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lmfm/sites/ops/EES/EES Resources/Capital Project Resources/Design-Guidelines_LMHOs/EES Design Guidelines for Capital Projects/Guidelines/Appendices/"/>
    </mc:Choice>
  </mc:AlternateContent>
  <bookViews>
    <workbookView xWindow="0" yWindow="0" windowWidth="19200" windowHeight="6320"/>
    <workbookView visibility="hidden" xWindow="-10" yWindow="-110" windowWidth="19220" windowHeight="9270"/>
  </bookViews>
  <sheets>
    <sheet name="Scorecard" sheetId="22" r:id="rId1"/>
  </sheets>
  <externalReferences>
    <externalReference r:id="rId2"/>
  </externalReferences>
  <definedNames>
    <definedName name="CreditStatus">#REF!</definedName>
    <definedName name="EnergyWater">#REF!</definedName>
    <definedName name="EstAct">#REF!</definedName>
    <definedName name="LeaseType">#REF!</definedName>
    <definedName name="OwnedLeased">#REF!</definedName>
    <definedName name="Phases">#REF!</definedName>
    <definedName name="Principal_Building_Activity">#REF!</definedName>
    <definedName name="PrincipalType">[1]Lists!$D$2:$D$57</definedName>
    <definedName name="_xlnm.Print_Area" localSheetId="0">Scorecard!$A$1:$S$112</definedName>
    <definedName name="RegionalPriorityCredits">#REF!</definedName>
    <definedName name="ROU">#REF!</definedName>
    <definedName name="Status">#REF!</definedName>
    <definedName name="SubmittalTimeline">#REF!</definedName>
    <definedName name="Y_N">#REF!</definedName>
    <definedName name="Yes_N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2" l="1"/>
  <c r="B38" i="22"/>
  <c r="B103" i="22"/>
  <c r="D93" i="22"/>
  <c r="C93" i="22"/>
  <c r="B93" i="22"/>
  <c r="D79" i="22"/>
  <c r="C79" i="22"/>
  <c r="B79" i="22"/>
  <c r="B64" i="22"/>
  <c r="B50" i="22"/>
  <c r="D38" i="22"/>
  <c r="C38" i="22"/>
  <c r="B14" i="22"/>
  <c r="B9" i="22"/>
  <c r="D103" i="22"/>
  <c r="E79" i="22"/>
  <c r="D64" i="22"/>
  <c r="E64" i="22"/>
  <c r="E50" i="22"/>
  <c r="D50" i="22"/>
  <c r="E38" i="22"/>
  <c r="D25" i="22"/>
  <c r="E25" i="22"/>
  <c r="E14" i="22"/>
  <c r="E9" i="22"/>
  <c r="D9" i="22"/>
  <c r="E103" i="22" l="1"/>
  <c r="D14" i="22"/>
  <c r="D6" i="22" s="1"/>
  <c r="E93" i="22"/>
  <c r="E6" i="22" s="1"/>
  <c r="C9" i="22" l="1"/>
  <c r="C103" i="22"/>
  <c r="C50" i="22"/>
  <c r="C25" i="22"/>
  <c r="B25" i="22"/>
  <c r="B6" i="22" s="1"/>
  <c r="C14" i="22" l="1"/>
  <c r="C6" i="22" s="1"/>
</calcChain>
</file>

<file path=xl/sharedStrings.xml><?xml version="1.0" encoding="utf-8"?>
<sst xmlns="http://schemas.openxmlformats.org/spreadsheetml/2006/main" count="371" uniqueCount="182">
  <si>
    <t>LEED v4 BD+C: HEALTHCARE</t>
  </si>
  <si>
    <t>Project Total</t>
  </si>
  <si>
    <t>Integrative Process</t>
  </si>
  <si>
    <t xml:space="preserve">Possible Points:  </t>
  </si>
  <si>
    <t>Materials + Resources</t>
  </si>
  <si>
    <t>Y</t>
  </si>
  <si>
    <t>IPp1</t>
  </si>
  <si>
    <t>Integrative Project Planning &amp; Design</t>
  </si>
  <si>
    <t>MRp1</t>
  </si>
  <si>
    <t>Storage &amp; Collection of Recyclables</t>
  </si>
  <si>
    <t>IPc1</t>
  </si>
  <si>
    <t>MRp2</t>
  </si>
  <si>
    <t>Construction &amp; Demolition Waste Management Planning</t>
  </si>
  <si>
    <t>MRp3</t>
  </si>
  <si>
    <t>Location + Transportation</t>
  </si>
  <si>
    <t>MRc1</t>
  </si>
  <si>
    <t>Building Life-Cycle Impact Reduction</t>
  </si>
  <si>
    <t>MRc2</t>
  </si>
  <si>
    <t>LTc1</t>
  </si>
  <si>
    <t>LEED for Neighborhood Development Location</t>
  </si>
  <si>
    <t>MRc3</t>
  </si>
  <si>
    <t>Building Product Disclosure &amp; Optimization: Sourcing of Raw Materials</t>
  </si>
  <si>
    <t>LTc2</t>
  </si>
  <si>
    <t>Sensitive Land Protection</t>
  </si>
  <si>
    <t>MRc4</t>
  </si>
  <si>
    <t>Building Product Disclosure &amp; Optimization: Material Ingredients</t>
  </si>
  <si>
    <t>LTc3</t>
  </si>
  <si>
    <t>High Priority Site</t>
  </si>
  <si>
    <t>MRc5</t>
  </si>
  <si>
    <t>LTc4</t>
  </si>
  <si>
    <t>Surrounding Density and Diverse Uses</t>
  </si>
  <si>
    <t>MRc6</t>
  </si>
  <si>
    <t>LTc5</t>
  </si>
  <si>
    <t>Access to Quality Transit</t>
  </si>
  <si>
    <t>MRc7</t>
  </si>
  <si>
    <t>Furniture &amp; Medical Furnishings</t>
  </si>
  <si>
    <t>LTc6</t>
  </si>
  <si>
    <t>Bicycle Facilities</t>
  </si>
  <si>
    <t>MRc8</t>
  </si>
  <si>
    <t>Design For Flexibility</t>
  </si>
  <si>
    <t>LTc7</t>
  </si>
  <si>
    <t>Reduced Parking Footprint</t>
  </si>
  <si>
    <t>MRc9</t>
  </si>
  <si>
    <t>Construction &amp; Demolition Waste Management</t>
  </si>
  <si>
    <t>LTc8</t>
  </si>
  <si>
    <t xml:space="preserve">Indoor Environmental Quality </t>
  </si>
  <si>
    <t>Sustainable Sites</t>
  </si>
  <si>
    <t>IEQp1</t>
  </si>
  <si>
    <t>Minimum IAQ Performance</t>
  </si>
  <si>
    <t>SSp1</t>
  </si>
  <si>
    <t>Construction Activity Pollution Prevention</t>
  </si>
  <si>
    <t>IEQp2</t>
  </si>
  <si>
    <t>Environmental Tobacco Smoke (ETS) Control</t>
  </si>
  <si>
    <t>SSp2</t>
  </si>
  <si>
    <t>Environmental Site Assessment</t>
  </si>
  <si>
    <t>IEQc1</t>
  </si>
  <si>
    <t>SSc1</t>
  </si>
  <si>
    <t>Site Assessment</t>
  </si>
  <si>
    <t>IEQc2</t>
  </si>
  <si>
    <t>Low-Emitting Materials</t>
  </si>
  <si>
    <t>SSc2</t>
  </si>
  <si>
    <t>Site Development: Protect or Restore Habitat</t>
  </si>
  <si>
    <t>IEQc3</t>
  </si>
  <si>
    <t>Construction IAQ Management Plan</t>
  </si>
  <si>
    <t>SSc3</t>
  </si>
  <si>
    <t>Open Space</t>
  </si>
  <si>
    <t>IEQc4</t>
  </si>
  <si>
    <t>Indoor Air Quality Assessment</t>
  </si>
  <si>
    <t>SSc4</t>
  </si>
  <si>
    <t>Rainwater Management</t>
  </si>
  <si>
    <t>IEQc5</t>
  </si>
  <si>
    <t>Thermal Comfort</t>
  </si>
  <si>
    <t>SSc5</t>
  </si>
  <si>
    <t>Heat Island Reduction</t>
  </si>
  <si>
    <t>IEQc6</t>
  </si>
  <si>
    <t>Interior Lighting</t>
  </si>
  <si>
    <t>SSc6</t>
  </si>
  <si>
    <t>Light Pollution Reduction</t>
  </si>
  <si>
    <t>IEQc7</t>
  </si>
  <si>
    <t>Daylight</t>
  </si>
  <si>
    <t>SSc7</t>
  </si>
  <si>
    <t>Places of Respite</t>
  </si>
  <si>
    <t>IEQc8</t>
  </si>
  <si>
    <t>Quality Views</t>
  </si>
  <si>
    <t>SSc8</t>
  </si>
  <si>
    <t>Direct Exterior Access</t>
  </si>
  <si>
    <t>IEQc9</t>
  </si>
  <si>
    <t>Acoustic Performance</t>
  </si>
  <si>
    <t>Water Efficiency</t>
  </si>
  <si>
    <t>Innovation + Design Process</t>
  </si>
  <si>
    <t>WEp1</t>
  </si>
  <si>
    <t>Outdoor Water Use Reduction: 30%</t>
  </si>
  <si>
    <t>WEp2</t>
  </si>
  <si>
    <t>Indoor Water Use Reduction: 20%</t>
  </si>
  <si>
    <t>WEp3</t>
  </si>
  <si>
    <t>Building-Level Water Metering</t>
  </si>
  <si>
    <t>WEc1</t>
  </si>
  <si>
    <t>Outdoor Water Use Reduction</t>
  </si>
  <si>
    <t>IDc1.4</t>
  </si>
  <si>
    <t>WEc2</t>
  </si>
  <si>
    <t>Indoor Water Use Reduction</t>
  </si>
  <si>
    <t>IDc1.5</t>
  </si>
  <si>
    <t>WEc3</t>
  </si>
  <si>
    <t>Cooling Tower Water Use</t>
  </si>
  <si>
    <t>IDc2</t>
  </si>
  <si>
    <t>LEED™ Accredited Professional</t>
  </si>
  <si>
    <t>WEc4</t>
  </si>
  <si>
    <t>Water Metering</t>
  </si>
  <si>
    <t xml:space="preserve"> </t>
  </si>
  <si>
    <t>Energy + Atmosphere</t>
  </si>
  <si>
    <t>Regional Priority Credits</t>
  </si>
  <si>
    <t>EAp1</t>
  </si>
  <si>
    <t>Fundamental Commissioning and Verification</t>
  </si>
  <si>
    <t>RPc1.1</t>
  </si>
  <si>
    <t>EAp2</t>
  </si>
  <si>
    <t>Minimum Energy Performance</t>
  </si>
  <si>
    <t>RPc1.2</t>
  </si>
  <si>
    <t>EAp3</t>
  </si>
  <si>
    <t>Building-Level Energy Metering</t>
  </si>
  <si>
    <t>RPc1.3</t>
  </si>
  <si>
    <t>EAp4</t>
  </si>
  <si>
    <t>Fundamental Refrigerant Management</t>
  </si>
  <si>
    <t>RPc1.4</t>
  </si>
  <si>
    <t>EAc1</t>
  </si>
  <si>
    <t>Enhanced Commissioning</t>
  </si>
  <si>
    <t>EAc2</t>
  </si>
  <si>
    <t>EAc3</t>
  </si>
  <si>
    <t>Advanced Energy Metering</t>
  </si>
  <si>
    <t>EAc4</t>
  </si>
  <si>
    <t>Demand Response</t>
  </si>
  <si>
    <t>EAc5</t>
  </si>
  <si>
    <t>Renewable Energy Production</t>
  </si>
  <si>
    <t>EAc6</t>
  </si>
  <si>
    <t>Enhanced Refrigerant Management</t>
  </si>
  <si>
    <t>EAc7</t>
  </si>
  <si>
    <t>Green Power and Carbon Offsets</t>
  </si>
  <si>
    <t>Coordination 
Timeline</t>
  </si>
  <si>
    <t>Related Credits</t>
  </si>
  <si>
    <t xml:space="preserve">Whole Project Water Use Reduction &amp; Optimize Energy Performance </t>
  </si>
  <si>
    <t>-</t>
  </si>
  <si>
    <t>OR</t>
  </si>
  <si>
    <t>WEpc115</t>
  </si>
  <si>
    <t>Whole Project Water Use Reduction (in place of WEc1+WEc2+WEc3)</t>
  </si>
  <si>
    <t>Optimize Energy Performance</t>
  </si>
  <si>
    <t>Integrative Process + Minimum Energy Performance</t>
  </si>
  <si>
    <t>PBT Source Reduction: Mercury</t>
  </si>
  <si>
    <t>Environmental Product Declarations (EPDs) + Design for Flexibility</t>
  </si>
  <si>
    <r>
      <t xml:space="preserve">Building Product Disclosure &amp; Optimization: </t>
    </r>
    <r>
      <rPr>
        <sz val="9"/>
        <rFont val="Arial Narrow"/>
        <family val="2"/>
      </rPr>
      <t>Environmental Product Declarations (EPDs)</t>
    </r>
  </si>
  <si>
    <t>Material Ingredients</t>
  </si>
  <si>
    <t>PBT Source Reduction: Lead, Cadmium, Copper</t>
  </si>
  <si>
    <t>Enhanced Air Quality Strategies (via CO2 Sensors Path)</t>
  </si>
  <si>
    <t>Enhanced Air Quality Strategies + Low-Emitting Materials + Construction IAQ Management Plan</t>
  </si>
  <si>
    <t xml:space="preserve">IPpc98 </t>
  </si>
  <si>
    <t>Innovation/Pilot: Assessment &amp; Planning for Resilience</t>
  </si>
  <si>
    <t>IPpc99</t>
  </si>
  <si>
    <t>Innovation/Pilot: Design for Enhanced Resilence</t>
  </si>
  <si>
    <t>Assessment &amp; Planning for Resilience</t>
  </si>
  <si>
    <t>IPpc100</t>
  </si>
  <si>
    <t>Innovation/Pilot: Passive Survivability &amp; Back-up Power</t>
  </si>
  <si>
    <t xml:space="preserve">Innovation or Exemplary Performance: </t>
  </si>
  <si>
    <t>Depends on Innovation Option</t>
  </si>
  <si>
    <r>
      <t>Building Life-Cycle Impact Reduction</t>
    </r>
    <r>
      <rPr>
        <sz val="10"/>
        <rFont val="Arial Narrow"/>
        <family val="2"/>
      </rPr>
      <t xml:space="preserve"> (3 pt.)</t>
    </r>
  </si>
  <si>
    <r>
      <t xml:space="preserve">Enhanced Commissioning </t>
    </r>
    <r>
      <rPr>
        <sz val="10"/>
        <rFont val="Arial Narrow"/>
        <family val="2"/>
      </rPr>
      <t>(5 pts)</t>
    </r>
    <r>
      <rPr>
        <sz val="11"/>
        <rFont val="Arial Narrow"/>
        <family val="2"/>
      </rPr>
      <t xml:space="preserve">; Optimize Energy Performance </t>
    </r>
    <r>
      <rPr>
        <sz val="10"/>
        <rFont val="Arial Narrow"/>
        <family val="2"/>
      </rPr>
      <t>(11 pt.)</t>
    </r>
    <r>
      <rPr>
        <sz val="11"/>
        <rFont val="Arial Narrow"/>
        <family val="2"/>
      </rPr>
      <t xml:space="preserve">; Rainwater Management </t>
    </r>
    <r>
      <rPr>
        <sz val="10"/>
        <rFont val="Arial Narrow"/>
        <family val="2"/>
      </rPr>
      <t>(2 pt.)</t>
    </r>
    <r>
      <rPr>
        <sz val="11"/>
        <rFont val="Arial Narrow"/>
        <family val="2"/>
      </rPr>
      <t xml:space="preserve">; Surrounding Density &amp; Diverse Uses </t>
    </r>
    <r>
      <rPr>
        <sz val="10"/>
        <rFont val="Arial Narrow"/>
        <family val="2"/>
      </rPr>
      <t>(1 pt)</t>
    </r>
    <r>
      <rPr>
        <sz val="11"/>
        <rFont val="Arial Narrow"/>
        <family val="2"/>
      </rPr>
      <t xml:space="preserve">; Indoor Water Use Reduction </t>
    </r>
    <r>
      <rPr>
        <sz val="10"/>
        <rFont val="Arial Narrow"/>
        <family val="2"/>
      </rPr>
      <t>(4 pt.)</t>
    </r>
  </si>
  <si>
    <t>Low Carbon</t>
  </si>
  <si>
    <t>Co-Benefits</t>
  </si>
  <si>
    <t>Date Issued: March 09, 2022 (DRAFT)</t>
  </si>
  <si>
    <t>Depends on Option</t>
  </si>
  <si>
    <t>Climate Resilience</t>
  </si>
  <si>
    <t>Priority Credits</t>
  </si>
  <si>
    <t xml:space="preserve">LEED-Gold Checklist for Health-care New Construction </t>
  </si>
  <si>
    <t>Should Investigate</t>
  </si>
  <si>
    <t>Not Recommended</t>
  </si>
  <si>
    <t>Supports Climate Resilience</t>
  </si>
  <si>
    <t>Supports Low Carbon</t>
  </si>
  <si>
    <t>Green Vehicles (v4.1 -  Electric Vehicles)</t>
  </si>
  <si>
    <t>Supports Environmental Sustainability</t>
  </si>
  <si>
    <t>Concept/Planning</t>
  </si>
  <si>
    <t>Schematic/Detailed Design</t>
  </si>
  <si>
    <t>Procurement/Construction</t>
  </si>
  <si>
    <t>Environmental 
Sustainability</t>
  </si>
  <si>
    <t>Recommended 
(or use alternative ompliance)</t>
  </si>
  <si>
    <r>
      <t xml:space="preserve">Certified: 40 - 49 points     Silver: 50 - 59 points     </t>
    </r>
    <r>
      <rPr>
        <b/>
        <sz val="9"/>
        <color theme="1" tint="0.34998626667073579"/>
        <rFont val="Arial Narrow"/>
        <family val="2"/>
      </rPr>
      <t>Gold: 60 - 79 points</t>
    </r>
    <r>
      <rPr>
        <sz val="9"/>
        <color theme="1" tint="0.34998626667073579"/>
        <rFont val="Arial Narrow"/>
        <family val="2"/>
      </rPr>
      <t xml:space="preserve">     Platinum: 80 - 110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</si>
</sst>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Eras Light ITC"/>
      <family val="2"/>
    </font>
    <font>
      <sz val="11"/>
      <color theme="1"/>
      <name val="Calibri"/>
      <family val="2"/>
      <scheme val="minor"/>
    </font>
    <font>
      <sz val="10"/>
      <color theme="1"/>
      <name val="BentonSans Book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sz val="10"/>
      <color rgb="FF7C7C7C"/>
      <name val="Arial Narrow"/>
      <family val="2"/>
    </font>
    <font>
      <b/>
      <sz val="12"/>
      <color theme="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b/>
      <sz val="11"/>
      <color rgb="FFFFFFFF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sz val="9"/>
      <color theme="1" tint="0.34998626667073579"/>
      <name val="Arial Narrow"/>
      <family val="2"/>
    </font>
    <font>
      <sz val="8"/>
      <color theme="1" tint="0.34998626667073579"/>
      <name val="Arial"/>
      <family val="2"/>
    </font>
    <font>
      <sz val="9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 tint="0.3499862666707357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A6E4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12" fillId="0" borderId="4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0" fillId="0" borderId="1" xfId="0" quotePrefix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23" fillId="0" borderId="0" xfId="0" quotePrefix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4" borderId="5" xfId="0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2" fillId="4" borderId="15" xfId="0" applyFont="1" applyFill="1" applyBorder="1" applyAlignment="1" applyProtection="1">
      <alignment vertical="center"/>
      <protection locked="0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horizontal="right" vertical="center"/>
    </xf>
    <xf numFmtId="1" fontId="15" fillId="5" borderId="11" xfId="0" applyNumberFormat="1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49" fontId="15" fillId="7" borderId="11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2" fillId="6" borderId="5" xfId="0" applyFont="1" applyFill="1" applyBorder="1" applyAlignment="1" applyProtection="1">
      <alignment vertical="center"/>
      <protection locked="0"/>
    </xf>
    <xf numFmtId="0" fontId="12" fillId="6" borderId="3" xfId="0" applyFont="1" applyFill="1" applyBorder="1" applyAlignment="1" applyProtection="1">
      <alignment vertical="center"/>
      <protection locked="0"/>
    </xf>
    <xf numFmtId="0" fontId="12" fillId="6" borderId="6" xfId="0" applyFont="1" applyFill="1" applyBorder="1" applyAlignment="1" applyProtection="1">
      <alignment vertical="center"/>
      <protection locked="0"/>
    </xf>
    <xf numFmtId="0" fontId="13" fillId="6" borderId="3" xfId="0" applyFont="1" applyFill="1" applyBorder="1" applyAlignment="1" applyProtection="1">
      <alignment vertical="center"/>
      <protection locked="0"/>
    </xf>
    <xf numFmtId="0" fontId="13" fillId="6" borderId="6" xfId="0" applyFont="1" applyFill="1" applyBorder="1" applyAlignment="1" applyProtection="1">
      <alignment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3" fillId="6" borderId="3" xfId="0" applyFont="1" applyFill="1" applyBorder="1" applyAlignment="1" applyProtection="1">
      <alignment horizontal="left" vertical="center"/>
      <protection locked="0"/>
    </xf>
    <xf numFmtId="0" fontId="13" fillId="6" borderId="6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0" fillId="0" borderId="14" xfId="0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7" fillId="3" borderId="5" xfId="0" quotePrefix="1" applyFont="1" applyFill="1" applyBorder="1" applyAlignment="1">
      <alignment horizontal="left" vertical="center"/>
    </xf>
    <xf numFmtId="0" fontId="18" fillId="3" borderId="3" xfId="0" applyFont="1" applyFill="1" applyBorder="1" applyAlignment="1">
      <alignment vertical="center"/>
    </xf>
    <xf numFmtId="0" fontId="23" fillId="0" borderId="0" xfId="0" applyFont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17" xfId="0" quotePrefix="1" applyFont="1" applyBorder="1" applyAlignment="1">
      <alignment horizontal="center" vertical="center" wrapText="1"/>
    </xf>
    <xf numFmtId="0" fontId="10" fillId="0" borderId="18" xfId="0" quotePrefix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13" xfId="0" applyFont="1" applyFill="1" applyBorder="1" applyAlignment="1" applyProtection="1">
      <alignment horizontal="left" vertical="center"/>
      <protection locked="0"/>
    </xf>
    <xf numFmtId="0" fontId="12" fillId="4" borderId="14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1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1" fontId="15" fillId="0" borderId="20" xfId="0" applyNumberFormat="1" applyFont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1" fontId="27" fillId="0" borderId="23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textRotation="90"/>
    </xf>
    <xf numFmtId="0" fontId="8" fillId="0" borderId="30" xfId="0" quotePrefix="1" applyFont="1" applyBorder="1" applyAlignment="1">
      <alignment horizontal="center" textRotation="90" wrapText="1"/>
    </xf>
    <xf numFmtId="0" fontId="8" fillId="0" borderId="30" xfId="0" quotePrefix="1" applyFont="1" applyBorder="1" applyAlignment="1">
      <alignment horizontal="center" textRotation="90"/>
    </xf>
    <xf numFmtId="0" fontId="8" fillId="0" borderId="31" xfId="0" quotePrefix="1" applyFont="1" applyBorder="1" applyAlignment="1">
      <alignment horizontal="center" textRotation="90" wrapText="1"/>
    </xf>
    <xf numFmtId="0" fontId="8" fillId="0" borderId="31" xfId="0" quotePrefix="1" applyFont="1" applyBorder="1" applyAlignment="1">
      <alignment horizontal="center" textRotation="90"/>
    </xf>
    <xf numFmtId="0" fontId="8" fillId="0" borderId="32" xfId="0" quotePrefix="1" applyFont="1" applyBorder="1" applyAlignment="1">
      <alignment horizontal="center" textRotation="90" wrapText="1"/>
    </xf>
    <xf numFmtId="0" fontId="8" fillId="0" borderId="32" xfId="0" quotePrefix="1" applyFont="1" applyBorder="1" applyAlignment="1">
      <alignment horizontal="center" textRotation="90"/>
    </xf>
    <xf numFmtId="0" fontId="23" fillId="8" borderId="0" xfId="0" applyFont="1" applyFill="1" applyAlignment="1">
      <alignment horizontal="center" textRotation="90"/>
    </xf>
    <xf numFmtId="0" fontId="23" fillId="6" borderId="0" xfId="0" applyFont="1" applyFill="1" applyAlignment="1">
      <alignment horizontal="center" textRotation="90" wrapText="1"/>
    </xf>
    <xf numFmtId="0" fontId="23" fillId="6" borderId="12" xfId="0" applyFont="1" applyFill="1" applyBorder="1" applyAlignment="1">
      <alignment horizontal="center" textRotation="90" wrapText="1"/>
    </xf>
    <xf numFmtId="0" fontId="23" fillId="10" borderId="0" xfId="0" applyFont="1" applyFill="1" applyAlignment="1">
      <alignment horizontal="center" textRotation="90"/>
    </xf>
    <xf numFmtId="0" fontId="12" fillId="8" borderId="5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12" fillId="8" borderId="5" xfId="0" applyFont="1" applyFill="1" applyBorder="1" applyAlignment="1" applyProtection="1">
      <alignment vertical="center"/>
      <protection locked="0"/>
    </xf>
    <xf numFmtId="0" fontId="12" fillId="8" borderId="3" xfId="0" applyFont="1" applyFill="1" applyBorder="1" applyAlignment="1" applyProtection="1">
      <alignment vertical="center"/>
      <protection locked="0"/>
    </xf>
    <xf numFmtId="0" fontId="12" fillId="8" borderId="13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right" vertical="center"/>
    </xf>
    <xf numFmtId="0" fontId="12" fillId="8" borderId="14" xfId="0" applyFont="1" applyFill="1" applyBorder="1" applyAlignment="1">
      <alignment horizontal="right" vertical="center"/>
    </xf>
    <xf numFmtId="0" fontId="12" fillId="8" borderId="3" xfId="0" applyFont="1" applyFill="1" applyBorder="1" applyAlignment="1">
      <alignment horizontal="right" vertical="center"/>
    </xf>
    <xf numFmtId="0" fontId="13" fillId="8" borderId="3" xfId="0" applyFont="1" applyFill="1" applyBorder="1" applyAlignment="1" applyProtection="1">
      <alignment vertical="center"/>
      <protection locked="0"/>
    </xf>
    <xf numFmtId="0" fontId="13" fillId="8" borderId="6" xfId="0" applyFont="1" applyFill="1" applyBorder="1" applyAlignment="1" applyProtection="1">
      <alignment vertical="center"/>
      <protection locked="0"/>
    </xf>
    <xf numFmtId="0" fontId="12" fillId="8" borderId="3" xfId="0" applyFont="1" applyFill="1" applyBorder="1" applyAlignment="1">
      <alignment horizontal="left" vertical="center"/>
    </xf>
    <xf numFmtId="0" fontId="12" fillId="8" borderId="14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Alignment="1">
      <alignment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2" fillId="6" borderId="8" xfId="0" applyFont="1" applyFill="1" applyBorder="1" applyAlignment="1" applyProtection="1">
      <alignment horizontal="left" vertical="center"/>
      <protection locked="0"/>
    </xf>
    <xf numFmtId="0" fontId="12" fillId="6" borderId="9" xfId="0" applyFont="1" applyFill="1" applyBorder="1" applyAlignment="1" applyProtection="1">
      <alignment horizontal="left" vertical="center"/>
      <protection locked="0"/>
    </xf>
    <xf numFmtId="0" fontId="12" fillId="4" borderId="9" xfId="0" applyFont="1" applyFill="1" applyBorder="1" applyAlignment="1" applyProtection="1">
      <alignment vertical="center"/>
      <protection locked="0"/>
    </xf>
  </cellXfs>
  <cellStyles count="9">
    <cellStyle name="Comma 2" xfId="6"/>
    <cellStyle name="Currency 2" xfId="8"/>
    <cellStyle name="Normal" xfId="0" builtinId="0"/>
    <cellStyle name="Normal 2" xfId="4"/>
    <cellStyle name="Normal 2 2" xfId="1"/>
    <cellStyle name="Normal 2 3" xfId="2"/>
    <cellStyle name="Normal 3" xfId="3"/>
    <cellStyle name="Normal 4" xfId="7"/>
    <cellStyle name="Percent 2" xfId="5"/>
  </cellStyles>
  <dxfs count="14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CCECFF"/>
      <color rgb="FFFFA537"/>
      <color rgb="FFBFEF71"/>
      <color rgb="FFA6E4EC"/>
      <color rgb="FFE3F8C0"/>
      <color rgb="FF34EAF8"/>
      <color rgb="FF5CEFFA"/>
      <color rgb="FF009999"/>
      <color rgb="FFF3F3F3"/>
      <color rgb="FFD5F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egralgroup2-my.sharepoint.com/EHDD/Pomona%20College%206529_2012/COLLABORATION/DESIGN_TEAM/2013-05-29%20LEED%20Project%20Information%20to%20EHDD/Example%20Space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  <sheetName val="Sheet4"/>
      <sheetName val="Sheet5"/>
      <sheetName val="Sheet6"/>
      <sheetName val="Sheet8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2"/>
  <sheetViews>
    <sheetView showGridLines="0" showRowColHeaders="0" showZeros="0" tabSelected="1" zoomScaleNormal="100" zoomScaleSheetLayoutView="85" zoomScalePageLayoutView="55" workbookViewId="0">
      <selection activeCell="P1" sqref="P1:P5"/>
    </sheetView>
    <sheetView tabSelected="1" workbookViewId="1">
      <selection activeCell="I35" sqref="I35:K35"/>
    </sheetView>
  </sheetViews>
  <sheetFormatPr defaultColWidth="9.1796875" defaultRowHeight="13"/>
  <cols>
    <col min="1" max="1" width="2.1796875" style="1" customWidth="1"/>
    <col min="2" max="2" width="6.453125" style="2" customWidth="1"/>
    <col min="3" max="3" width="8.453125" style="2" customWidth="1"/>
    <col min="4" max="5" width="5.81640625" style="2" customWidth="1"/>
    <col min="6" max="6" width="2.1796875" style="2" customWidth="1"/>
    <col min="7" max="7" width="6.54296875" style="3" customWidth="1"/>
    <col min="8" max="8" width="33.54296875" style="27" customWidth="1"/>
    <col min="9" max="9" width="24.453125" style="4" customWidth="1"/>
    <col min="10" max="10" width="5.453125" style="6" customWidth="1"/>
    <col min="11" max="11" width="2.1796875" style="2" customWidth="1"/>
    <col min="12" max="13" width="4.81640625" style="2" customWidth="1"/>
    <col min="14" max="14" width="5.54296875" style="2" customWidth="1"/>
    <col min="15" max="15" width="2.1796875" style="2" customWidth="1"/>
    <col min="16" max="16" width="24.453125" style="62" customWidth="1"/>
    <col min="17" max="17" width="2.1796875" style="1" customWidth="1"/>
    <col min="18" max="18" width="64.81640625" style="62" customWidth="1"/>
    <col min="19" max="19" width="1.453125" style="1" customWidth="1"/>
    <col min="20" max="22" width="5.81640625" style="1" customWidth="1"/>
    <col min="23" max="23" width="4" style="2" customWidth="1"/>
    <col min="24" max="24" width="13.54296875" style="1" customWidth="1"/>
    <col min="25" max="25" width="4" style="2" customWidth="1"/>
    <col min="26" max="26" width="6.54296875" style="1" customWidth="1"/>
    <col min="27" max="27" width="33.54296875" style="1" customWidth="1"/>
    <col min="28" max="28" width="24.453125" style="1" customWidth="1"/>
    <col min="29" max="29" width="4.1796875" style="3" customWidth="1"/>
    <col min="30" max="30" width="4.1796875" style="1" customWidth="1"/>
    <col min="31" max="32" width="4.453125" style="1" customWidth="1"/>
    <col min="33" max="16384" width="9.1796875" style="1"/>
  </cols>
  <sheetData>
    <row r="1" spans="1:29" ht="31.4" customHeight="1">
      <c r="B1" s="149" t="s">
        <v>168</v>
      </c>
      <c r="C1" s="150" t="s">
        <v>180</v>
      </c>
      <c r="D1" s="151" t="s">
        <v>170</v>
      </c>
      <c r="E1" s="151" t="s">
        <v>171</v>
      </c>
      <c r="F1" s="5"/>
      <c r="G1" s="49" t="s">
        <v>169</v>
      </c>
      <c r="I1" s="7"/>
      <c r="J1" s="8"/>
      <c r="K1" s="5"/>
      <c r="L1" s="5"/>
      <c r="M1" s="5"/>
      <c r="N1" s="5"/>
      <c r="O1" s="5"/>
      <c r="P1" s="98"/>
      <c r="R1" s="98"/>
      <c r="U1" s="7"/>
      <c r="V1" s="7"/>
      <c r="W1" s="9"/>
    </row>
    <row r="2" spans="1:29" ht="16.399999999999999" customHeight="1">
      <c r="B2" s="149"/>
      <c r="C2" s="152"/>
      <c r="D2" s="153"/>
      <c r="E2" s="153"/>
      <c r="G2" s="50" t="s">
        <v>0</v>
      </c>
      <c r="L2" s="156" t="s">
        <v>163</v>
      </c>
      <c r="M2" s="157" t="s">
        <v>179</v>
      </c>
      <c r="N2" s="159" t="s">
        <v>167</v>
      </c>
      <c r="P2" s="98"/>
      <c r="R2" s="98"/>
      <c r="U2" s="7"/>
      <c r="V2" s="7"/>
      <c r="W2" s="9"/>
      <c r="AA2" s="7"/>
    </row>
    <row r="3" spans="1:29" ht="16.399999999999999" customHeight="1">
      <c r="B3" s="149"/>
      <c r="C3" s="152"/>
      <c r="D3" s="153"/>
      <c r="E3" s="153"/>
      <c r="F3" s="1"/>
      <c r="G3" s="26" t="s">
        <v>165</v>
      </c>
      <c r="H3" s="12"/>
      <c r="I3" s="1"/>
      <c r="J3" s="1"/>
      <c r="K3" s="1"/>
      <c r="L3" s="156"/>
      <c r="M3" s="157"/>
      <c r="N3" s="159"/>
      <c r="O3" s="1"/>
      <c r="P3" s="98"/>
      <c r="Q3" s="7"/>
      <c r="R3" s="98"/>
      <c r="S3" s="7"/>
      <c r="T3" s="7"/>
      <c r="U3" s="7"/>
      <c r="V3" s="7"/>
      <c r="W3" s="9"/>
      <c r="X3" s="7"/>
      <c r="Y3" s="9"/>
      <c r="Z3" s="7"/>
      <c r="AC3" s="10"/>
    </row>
    <row r="4" spans="1:29" ht="23.15" customHeight="1">
      <c r="B4" s="149"/>
      <c r="C4" s="152"/>
      <c r="D4" s="153"/>
      <c r="E4" s="153"/>
      <c r="F4" s="1"/>
      <c r="G4" s="26"/>
      <c r="H4" s="12"/>
      <c r="I4" s="1"/>
      <c r="J4" s="1"/>
      <c r="K4" s="1"/>
      <c r="L4" s="156"/>
      <c r="M4" s="157"/>
      <c r="N4" s="159"/>
      <c r="O4" s="1"/>
      <c r="P4" s="98"/>
      <c r="Q4" s="7"/>
      <c r="R4" s="98"/>
      <c r="S4" s="7"/>
      <c r="T4" s="7"/>
      <c r="U4" s="7"/>
      <c r="V4" s="7"/>
      <c r="W4" s="9"/>
      <c r="X4" s="7"/>
      <c r="Y4" s="9"/>
      <c r="Z4" s="7"/>
      <c r="AC4" s="10"/>
    </row>
    <row r="5" spans="1:29" s="17" customFormat="1" ht="15" customHeight="1">
      <c r="B5" s="149"/>
      <c r="C5" s="154"/>
      <c r="D5" s="155"/>
      <c r="E5" s="155"/>
      <c r="H5" s="12"/>
      <c r="L5" s="156"/>
      <c r="M5" s="158"/>
      <c r="N5" s="159"/>
      <c r="P5" s="99"/>
      <c r="Q5" s="7"/>
      <c r="R5" s="98"/>
      <c r="S5" s="7"/>
      <c r="T5" s="7"/>
      <c r="U5" s="7"/>
      <c r="V5" s="7"/>
      <c r="W5" s="9"/>
      <c r="X5" s="7"/>
      <c r="Y5" s="9"/>
      <c r="Z5" s="7"/>
      <c r="AC5" s="18"/>
    </row>
    <row r="6" spans="1:29" ht="32.15" customHeight="1" thickBot="1">
      <c r="B6" s="146">
        <f>(B9+B14+B25+B38+B50+B64+B79+B93+B103)</f>
        <v>28</v>
      </c>
      <c r="C6" s="145">
        <f>(C9+C14+C25+C38+C50+C64+C79+C93+C103)</f>
        <v>44</v>
      </c>
      <c r="D6" s="147">
        <f>(D9+D14+D25+D38+D50+D64+D79+D93+D103)</f>
        <v>25</v>
      </c>
      <c r="E6" s="148">
        <f>(E9+E14+E25+E38+E50+E64+E79+E93+E103)</f>
        <v>23</v>
      </c>
      <c r="F6" s="1"/>
      <c r="G6" s="96" t="s">
        <v>1</v>
      </c>
      <c r="H6" s="97"/>
      <c r="I6" s="21"/>
      <c r="J6" s="22"/>
      <c r="K6" s="1"/>
      <c r="L6" s="103" t="s">
        <v>164</v>
      </c>
      <c r="M6" s="104"/>
      <c r="N6" s="105"/>
      <c r="O6" s="1"/>
      <c r="P6" s="56" t="s">
        <v>136</v>
      </c>
      <c r="R6" s="95" t="s">
        <v>137</v>
      </c>
      <c r="W6" s="1"/>
      <c r="Y6" s="1"/>
      <c r="AC6" s="1"/>
    </row>
    <row r="7" spans="1:29" s="17" customFormat="1" ht="18.75" customHeight="1">
      <c r="G7" s="57" t="s">
        <v>181</v>
      </c>
      <c r="H7" s="58"/>
      <c r="I7" s="58"/>
      <c r="J7" s="58"/>
      <c r="P7" s="60"/>
      <c r="Q7" s="58"/>
      <c r="R7" s="60"/>
      <c r="S7" s="58"/>
      <c r="T7" s="58"/>
      <c r="U7" s="58"/>
      <c r="V7" s="58"/>
      <c r="W7" s="58"/>
      <c r="X7" s="58"/>
      <c r="Y7" s="58"/>
      <c r="AC7" s="18"/>
    </row>
    <row r="8" spans="1:29" ht="18.75" customHeight="1" thickBot="1">
      <c r="B8" s="14"/>
      <c r="C8" s="14"/>
      <c r="D8" s="14"/>
      <c r="E8" s="14"/>
      <c r="G8" s="1"/>
      <c r="I8" s="7"/>
      <c r="J8" s="8"/>
      <c r="P8" s="60"/>
      <c r="Q8" s="7"/>
      <c r="R8" s="60"/>
      <c r="S8" s="14"/>
      <c r="T8" s="11"/>
      <c r="U8" s="14"/>
      <c r="V8" s="14"/>
      <c r="W8" s="9"/>
      <c r="X8" s="14"/>
      <c r="Y8" s="9"/>
      <c r="Z8" s="7"/>
      <c r="AC8" s="1"/>
    </row>
    <row r="9" spans="1:29" ht="19.5" customHeight="1" thickBot="1">
      <c r="A9" s="12"/>
      <c r="B9" s="122">
        <f>SUM(B12)</f>
        <v>1</v>
      </c>
      <c r="C9" s="140">
        <f>SUM(C12)</f>
        <v>0</v>
      </c>
      <c r="D9" s="141">
        <f>SUM(D12)</f>
        <v>0</v>
      </c>
      <c r="E9" s="142">
        <f>SUM(E12)</f>
        <v>0</v>
      </c>
      <c r="F9" s="11"/>
      <c r="G9" s="37" t="s">
        <v>2</v>
      </c>
      <c r="H9" s="23"/>
      <c r="I9" s="24" t="s">
        <v>3</v>
      </c>
      <c r="J9" s="24">
        <v>1</v>
      </c>
      <c r="K9" s="23"/>
      <c r="L9" s="23"/>
      <c r="M9" s="23"/>
      <c r="N9" s="23"/>
      <c r="O9" s="23"/>
      <c r="P9" s="23"/>
      <c r="Q9" s="23"/>
      <c r="R9" s="23"/>
    </row>
    <row r="10" spans="1:29" ht="9.75" customHeight="1" thickBot="1">
      <c r="B10" s="11"/>
      <c r="C10" s="11"/>
      <c r="D10" s="11"/>
      <c r="E10" s="11"/>
      <c r="P10" s="60"/>
      <c r="R10" s="60"/>
    </row>
    <row r="11" spans="1:29" ht="20.25" customHeight="1" thickBot="1">
      <c r="B11" s="120" t="s">
        <v>5</v>
      </c>
      <c r="C11" s="137"/>
      <c r="D11" s="138"/>
      <c r="E11" s="138"/>
      <c r="F11" s="13"/>
      <c r="G11" s="33" t="s">
        <v>6</v>
      </c>
      <c r="H11" s="113" t="s">
        <v>7</v>
      </c>
      <c r="I11" s="114"/>
      <c r="J11" s="115"/>
      <c r="K11" s="13"/>
      <c r="L11" s="28" t="s">
        <v>5</v>
      </c>
      <c r="M11" s="175" t="s">
        <v>5</v>
      </c>
      <c r="N11" s="28" t="s">
        <v>5</v>
      </c>
      <c r="O11" s="13"/>
      <c r="P11" s="116" t="s">
        <v>176</v>
      </c>
      <c r="R11" s="91"/>
      <c r="W11" s="1"/>
      <c r="Y11" s="1"/>
      <c r="AC11" s="1"/>
    </row>
    <row r="12" spans="1:29" ht="20.25" customHeight="1" thickBot="1">
      <c r="A12" s="12"/>
      <c r="B12" s="121">
        <v>1</v>
      </c>
      <c r="C12" s="124"/>
      <c r="D12" s="139">
        <v>0</v>
      </c>
      <c r="E12" s="139">
        <v>0</v>
      </c>
      <c r="F12" s="13"/>
      <c r="G12" s="33" t="s">
        <v>10</v>
      </c>
      <c r="H12" s="113" t="s">
        <v>2</v>
      </c>
      <c r="I12" s="114"/>
      <c r="J12" s="115"/>
      <c r="K12" s="13"/>
      <c r="L12" s="28" t="s">
        <v>5</v>
      </c>
      <c r="M12" s="28" t="s">
        <v>5</v>
      </c>
      <c r="N12" s="28" t="s">
        <v>5</v>
      </c>
      <c r="O12" s="13"/>
      <c r="P12" s="116" t="s">
        <v>176</v>
      </c>
      <c r="Q12" s="12"/>
      <c r="R12" s="91" t="s">
        <v>138</v>
      </c>
    </row>
    <row r="13" spans="1:29" ht="18.75" customHeight="1" thickBot="1">
      <c r="A13" s="12"/>
      <c r="B13" s="19"/>
      <c r="C13" s="19"/>
      <c r="D13" s="19"/>
      <c r="E13" s="19"/>
      <c r="F13" s="20"/>
      <c r="G13" s="20"/>
      <c r="H13" s="19"/>
      <c r="I13" s="20"/>
      <c r="J13" s="20"/>
      <c r="K13" s="20"/>
      <c r="L13" s="20"/>
      <c r="M13" s="20"/>
      <c r="N13" s="20"/>
      <c r="O13" s="20"/>
      <c r="P13" s="61"/>
      <c r="Q13" s="12"/>
      <c r="R13" s="61"/>
    </row>
    <row r="14" spans="1:29" ht="19.5" customHeight="1" thickBot="1">
      <c r="A14" s="12"/>
      <c r="B14" s="122">
        <f>SUM(B16:B23)</f>
        <v>1</v>
      </c>
      <c r="C14" s="119">
        <f>SUM(C16:C23)</f>
        <v>2</v>
      </c>
      <c r="D14" s="73">
        <f>SUM(D16:D23)</f>
        <v>3</v>
      </c>
      <c r="E14" s="75">
        <f>SUM(E16:E23)</f>
        <v>3</v>
      </c>
      <c r="F14" s="20"/>
      <c r="G14" s="37" t="s">
        <v>14</v>
      </c>
      <c r="H14" s="23"/>
      <c r="I14" s="24" t="s">
        <v>3</v>
      </c>
      <c r="J14" s="24">
        <v>9</v>
      </c>
      <c r="K14" s="23"/>
      <c r="L14" s="23"/>
      <c r="M14" s="23"/>
      <c r="N14" s="23"/>
      <c r="O14" s="23"/>
      <c r="P14" s="23"/>
      <c r="Q14" s="23"/>
      <c r="R14" s="23"/>
    </row>
    <row r="15" spans="1:29" ht="9.75" customHeight="1">
      <c r="B15" s="11"/>
      <c r="C15" s="11"/>
      <c r="D15" s="11"/>
      <c r="E15" s="11"/>
    </row>
    <row r="16" spans="1:29" ht="20.25" customHeight="1">
      <c r="A16" s="12"/>
      <c r="B16" s="125"/>
      <c r="C16" s="125"/>
      <c r="D16" s="125"/>
      <c r="E16" s="125" t="s">
        <v>139</v>
      </c>
      <c r="F16" s="20"/>
      <c r="G16" s="30" t="s">
        <v>18</v>
      </c>
      <c r="H16" s="45" t="s">
        <v>19</v>
      </c>
      <c r="I16" s="46"/>
      <c r="J16" s="47"/>
      <c r="K16" s="20"/>
      <c r="L16" s="28"/>
      <c r="M16" s="28"/>
      <c r="N16" s="28"/>
      <c r="O16" s="20"/>
      <c r="P16" s="116" t="s">
        <v>176</v>
      </c>
      <c r="Q16" s="12"/>
      <c r="R16" s="91"/>
    </row>
    <row r="17" spans="1:29" ht="20.25" customHeight="1">
      <c r="A17" s="12"/>
      <c r="B17" s="125"/>
      <c r="C17" s="125"/>
      <c r="D17" s="126"/>
      <c r="E17" s="125">
        <v>1</v>
      </c>
      <c r="F17" s="20"/>
      <c r="G17" s="30" t="s">
        <v>22</v>
      </c>
      <c r="H17" s="45" t="s">
        <v>23</v>
      </c>
      <c r="I17" s="46"/>
      <c r="J17" s="47"/>
      <c r="K17" s="20"/>
      <c r="L17" s="28"/>
      <c r="M17" s="28"/>
      <c r="N17" s="28"/>
      <c r="O17" s="20"/>
      <c r="P17" s="116" t="s">
        <v>176</v>
      </c>
      <c r="Q17" s="12"/>
      <c r="R17" s="91"/>
    </row>
    <row r="18" spans="1:29" ht="20.25" customHeight="1">
      <c r="A18" s="12"/>
      <c r="B18" s="125"/>
      <c r="C18" s="125"/>
      <c r="D18" s="125"/>
      <c r="E18" s="125">
        <v>2</v>
      </c>
      <c r="F18" s="20"/>
      <c r="G18" s="30" t="s">
        <v>26</v>
      </c>
      <c r="H18" s="45" t="s">
        <v>27</v>
      </c>
      <c r="I18" s="46"/>
      <c r="J18" s="47"/>
      <c r="K18" s="20"/>
      <c r="L18" s="28"/>
      <c r="M18" s="28"/>
      <c r="N18" s="28"/>
      <c r="O18" s="20"/>
      <c r="P18" s="116" t="s">
        <v>176</v>
      </c>
      <c r="Q18" s="12"/>
      <c r="R18" s="91"/>
    </row>
    <row r="19" spans="1:29" ht="20.25" customHeight="1">
      <c r="A19" s="12"/>
      <c r="B19" s="125"/>
      <c r="C19" s="125"/>
      <c r="D19" s="125">
        <v>1</v>
      </c>
      <c r="E19" s="125"/>
      <c r="F19" s="20"/>
      <c r="G19" s="30" t="s">
        <v>29</v>
      </c>
      <c r="H19" s="45" t="s">
        <v>30</v>
      </c>
      <c r="I19" s="46"/>
      <c r="J19" s="47"/>
      <c r="K19" s="20"/>
      <c r="L19" s="28"/>
      <c r="M19" s="28"/>
      <c r="N19" s="28"/>
      <c r="O19" s="20"/>
      <c r="P19" s="116" t="s">
        <v>176</v>
      </c>
      <c r="Q19" s="12"/>
      <c r="R19" s="91"/>
    </row>
    <row r="20" spans="1:29" ht="20.25" customHeight="1">
      <c r="A20" s="12"/>
      <c r="B20" s="125"/>
      <c r="C20" s="125"/>
      <c r="D20" s="125">
        <v>2</v>
      </c>
      <c r="E20" s="125"/>
      <c r="F20" s="20"/>
      <c r="G20" s="30" t="s">
        <v>32</v>
      </c>
      <c r="H20" s="160" t="s">
        <v>33</v>
      </c>
      <c r="I20" s="161"/>
      <c r="J20" s="161"/>
      <c r="K20" s="20"/>
      <c r="L20" s="166" t="s">
        <v>5</v>
      </c>
      <c r="M20" s="28"/>
      <c r="N20" s="28"/>
      <c r="O20" s="20"/>
      <c r="P20" s="116" t="s">
        <v>176</v>
      </c>
      <c r="Q20" s="12"/>
      <c r="R20" s="91"/>
    </row>
    <row r="21" spans="1:29" ht="20.25" customHeight="1">
      <c r="A21" s="12"/>
      <c r="B21" s="125"/>
      <c r="C21" s="125">
        <v>1</v>
      </c>
      <c r="D21" s="125"/>
      <c r="E21" s="125"/>
      <c r="F21" s="19"/>
      <c r="G21" s="30" t="s">
        <v>36</v>
      </c>
      <c r="H21" s="162" t="s">
        <v>37</v>
      </c>
      <c r="I21" s="163"/>
      <c r="J21" s="167"/>
      <c r="K21" s="19"/>
      <c r="L21" s="166" t="s">
        <v>5</v>
      </c>
      <c r="M21" s="176" t="s">
        <v>5</v>
      </c>
      <c r="N21" s="28"/>
      <c r="O21" s="19"/>
      <c r="P21" s="94" t="s">
        <v>177</v>
      </c>
      <c r="Q21" s="12"/>
      <c r="R21" s="91"/>
    </row>
    <row r="22" spans="1:29" ht="20.25" customHeight="1" thickBot="1">
      <c r="A22" s="12"/>
      <c r="B22" s="127"/>
      <c r="C22" s="125">
        <v>1</v>
      </c>
      <c r="D22" s="125"/>
      <c r="E22" s="125"/>
      <c r="F22" s="20"/>
      <c r="G22" s="30" t="s">
        <v>40</v>
      </c>
      <c r="H22" s="164" t="s">
        <v>41</v>
      </c>
      <c r="I22" s="165"/>
      <c r="J22" s="168"/>
      <c r="K22" s="20"/>
      <c r="L22" s="166" t="s">
        <v>5</v>
      </c>
      <c r="M22" s="28" t="s">
        <v>5</v>
      </c>
      <c r="N22" s="28"/>
      <c r="O22" s="20"/>
      <c r="P22" s="94" t="s">
        <v>177</v>
      </c>
      <c r="Q22" s="12"/>
      <c r="R22" s="91" t="s">
        <v>30</v>
      </c>
    </row>
    <row r="23" spans="1:29" ht="20.25" customHeight="1" thickBot="1">
      <c r="A23" s="12"/>
      <c r="B23" s="128">
        <v>1</v>
      </c>
      <c r="C23" s="124"/>
      <c r="D23" s="125"/>
      <c r="E23" s="125"/>
      <c r="F23" s="19"/>
      <c r="G23" s="30" t="s">
        <v>44</v>
      </c>
      <c r="H23" s="160" t="s">
        <v>174</v>
      </c>
      <c r="I23" s="161"/>
      <c r="J23" s="169"/>
      <c r="K23" s="19"/>
      <c r="L23" s="166" t="s">
        <v>5</v>
      </c>
      <c r="M23" s="28" t="s">
        <v>5</v>
      </c>
      <c r="N23" s="28"/>
      <c r="O23" s="19"/>
      <c r="P23" s="94" t="s">
        <v>177</v>
      </c>
      <c r="Q23" s="12"/>
      <c r="R23" s="91"/>
    </row>
    <row r="24" spans="1:29" ht="18.75" customHeight="1" thickBot="1">
      <c r="A24" s="12"/>
      <c r="B24" s="19"/>
      <c r="C24" s="19"/>
      <c r="D24" s="19"/>
      <c r="E24" s="19"/>
      <c r="F24" s="20"/>
      <c r="G24" s="20"/>
      <c r="H24" s="19"/>
      <c r="I24" s="20"/>
      <c r="J24" s="89"/>
      <c r="K24" s="20"/>
      <c r="L24" s="20"/>
      <c r="M24" s="20"/>
      <c r="N24" s="20"/>
      <c r="O24" s="20"/>
      <c r="P24" s="61"/>
      <c r="Q24" s="12"/>
      <c r="R24" s="61"/>
    </row>
    <row r="25" spans="1:29" ht="19.5" customHeight="1" thickBot="1">
      <c r="A25" s="12"/>
      <c r="B25" s="122">
        <f>SUM(B27:B36)</f>
        <v>1</v>
      </c>
      <c r="C25" s="118">
        <f>SUM(C27:C36)</f>
        <v>4</v>
      </c>
      <c r="D25" s="74">
        <f>SUM(D27:D36)</f>
        <v>2</v>
      </c>
      <c r="E25" s="76">
        <f>SUM(E27:E36)</f>
        <v>2</v>
      </c>
      <c r="F25" s="20"/>
      <c r="G25" s="37" t="s">
        <v>46</v>
      </c>
      <c r="H25" s="23"/>
      <c r="I25" s="24" t="s">
        <v>3</v>
      </c>
      <c r="J25" s="24">
        <v>9</v>
      </c>
      <c r="K25" s="23"/>
      <c r="L25" s="23"/>
      <c r="M25" s="23"/>
      <c r="N25" s="23"/>
      <c r="O25" s="23"/>
      <c r="P25" s="23"/>
      <c r="Q25" s="23"/>
      <c r="R25" s="23"/>
    </row>
    <row r="26" spans="1:29" ht="9.75" customHeight="1" thickBot="1">
      <c r="B26" s="11"/>
      <c r="C26" s="11"/>
      <c r="D26" s="11"/>
      <c r="E26" s="11"/>
    </row>
    <row r="27" spans="1:29" ht="20.25" customHeight="1">
      <c r="A27" s="12"/>
      <c r="B27" s="129" t="s">
        <v>5</v>
      </c>
      <c r="C27" s="137"/>
      <c r="D27" s="138"/>
      <c r="E27" s="138"/>
      <c r="F27" s="20"/>
      <c r="G27" s="30" t="s">
        <v>49</v>
      </c>
      <c r="H27" s="45" t="s">
        <v>50</v>
      </c>
      <c r="I27" s="43"/>
      <c r="J27" s="44"/>
      <c r="K27" s="20"/>
      <c r="L27" s="28"/>
      <c r="M27" s="28"/>
      <c r="N27" s="28"/>
      <c r="O27" s="20"/>
      <c r="P27" s="117" t="s">
        <v>178</v>
      </c>
      <c r="Q27" s="12"/>
      <c r="R27" s="91"/>
    </row>
    <row r="28" spans="1:29" ht="20.25" customHeight="1">
      <c r="A28" s="12"/>
      <c r="B28" s="130" t="s">
        <v>5</v>
      </c>
      <c r="C28" s="137"/>
      <c r="D28" s="138"/>
      <c r="E28" s="138"/>
      <c r="F28" s="20"/>
      <c r="G28" s="30" t="s">
        <v>53</v>
      </c>
      <c r="H28" s="45" t="s">
        <v>54</v>
      </c>
      <c r="I28" s="43"/>
      <c r="J28" s="44"/>
      <c r="K28" s="20"/>
      <c r="L28" s="28"/>
      <c r="M28" s="28"/>
      <c r="N28" s="28"/>
      <c r="O28" s="20"/>
      <c r="P28" s="116" t="s">
        <v>176</v>
      </c>
      <c r="Q28" s="12"/>
      <c r="R28" s="91"/>
      <c r="W28" s="1"/>
      <c r="Y28" s="1"/>
      <c r="AC28" s="1"/>
    </row>
    <row r="29" spans="1:29" ht="20.25" customHeight="1" thickBot="1">
      <c r="A29" s="12"/>
      <c r="B29" s="131">
        <v>1</v>
      </c>
      <c r="C29" s="123"/>
      <c r="D29" s="132"/>
      <c r="E29" s="132"/>
      <c r="F29" s="20"/>
      <c r="G29" s="30" t="s">
        <v>56</v>
      </c>
      <c r="H29" s="63" t="s">
        <v>57</v>
      </c>
      <c r="I29" s="67"/>
      <c r="J29" s="70"/>
      <c r="K29" s="20"/>
      <c r="L29" s="28"/>
      <c r="M29" s="28"/>
      <c r="N29" s="28" t="s">
        <v>5</v>
      </c>
      <c r="O29" s="20"/>
      <c r="P29" s="116" t="s">
        <v>176</v>
      </c>
      <c r="Q29" s="12"/>
      <c r="R29" s="90" t="s">
        <v>2</v>
      </c>
    </row>
    <row r="30" spans="1:29" ht="20.25" customHeight="1">
      <c r="A30" s="12"/>
      <c r="B30" s="132"/>
      <c r="C30" s="126"/>
      <c r="D30" s="126">
        <v>1</v>
      </c>
      <c r="E30" s="126"/>
      <c r="F30" s="19"/>
      <c r="G30" s="177" t="s">
        <v>60</v>
      </c>
      <c r="H30" s="180" t="s">
        <v>61</v>
      </c>
      <c r="I30" s="180"/>
      <c r="J30" s="68"/>
      <c r="K30" s="19"/>
      <c r="L30" s="28"/>
      <c r="M30" s="28" t="s">
        <v>5</v>
      </c>
      <c r="N30" s="28" t="s">
        <v>5</v>
      </c>
      <c r="O30" s="19"/>
      <c r="P30" s="94" t="s">
        <v>177</v>
      </c>
      <c r="Q30" s="12"/>
      <c r="R30" s="90"/>
      <c r="W30" s="1"/>
      <c r="Y30" s="1"/>
      <c r="AC30" s="1"/>
    </row>
    <row r="31" spans="1:29" ht="20.25" customHeight="1">
      <c r="A31" s="12"/>
      <c r="B31" s="126"/>
      <c r="C31" s="126">
        <v>1</v>
      </c>
      <c r="D31" s="126"/>
      <c r="E31" s="126"/>
      <c r="F31" s="19"/>
      <c r="G31" s="30" t="s">
        <v>64</v>
      </c>
      <c r="H31" s="178" t="s">
        <v>65</v>
      </c>
      <c r="I31" s="179"/>
      <c r="J31" s="102"/>
      <c r="K31" s="19"/>
      <c r="L31" s="28"/>
      <c r="M31" s="28" t="s">
        <v>5</v>
      </c>
      <c r="N31" s="28"/>
      <c r="O31" s="19"/>
      <c r="P31" s="94" t="s">
        <v>177</v>
      </c>
      <c r="Q31" s="12"/>
      <c r="R31" s="90"/>
    </row>
    <row r="32" spans="1:29" ht="20.25" customHeight="1">
      <c r="A32" s="12"/>
      <c r="B32" s="126"/>
      <c r="C32" s="126"/>
      <c r="D32" s="126">
        <v>1</v>
      </c>
      <c r="E32" s="126">
        <v>1</v>
      </c>
      <c r="F32" s="19"/>
      <c r="G32" s="30" t="s">
        <v>68</v>
      </c>
      <c r="H32" s="86" t="s">
        <v>69</v>
      </c>
      <c r="I32" s="87"/>
      <c r="J32" s="88"/>
      <c r="K32" s="19"/>
      <c r="L32" s="28"/>
      <c r="M32" s="28" t="s">
        <v>5</v>
      </c>
      <c r="N32" s="28" t="s">
        <v>5</v>
      </c>
      <c r="O32" s="19"/>
      <c r="P32" s="94" t="s">
        <v>177</v>
      </c>
      <c r="Q32" s="12"/>
      <c r="R32" s="90"/>
    </row>
    <row r="33" spans="1:38" ht="20.25" customHeight="1">
      <c r="A33" s="12"/>
      <c r="B33" s="126"/>
      <c r="C33" s="126">
        <v>1</v>
      </c>
      <c r="D33" s="126"/>
      <c r="E33" s="126"/>
      <c r="F33" s="19"/>
      <c r="G33" s="30" t="s">
        <v>72</v>
      </c>
      <c r="H33" s="64" t="s">
        <v>73</v>
      </c>
      <c r="I33" s="64"/>
      <c r="J33" s="70"/>
      <c r="K33" s="19"/>
      <c r="L33" s="28"/>
      <c r="M33" s="28" t="s">
        <v>5</v>
      </c>
      <c r="N33" s="28" t="s">
        <v>5</v>
      </c>
      <c r="O33" s="19"/>
      <c r="P33" s="94" t="s">
        <v>177</v>
      </c>
      <c r="Q33" s="12"/>
      <c r="R33" s="90"/>
    </row>
    <row r="34" spans="1:38" ht="20.25" customHeight="1">
      <c r="A34" s="12"/>
      <c r="B34" s="126"/>
      <c r="C34" s="126"/>
      <c r="D34" s="126"/>
      <c r="E34" s="126">
        <v>1</v>
      </c>
      <c r="F34" s="20"/>
      <c r="G34" s="30" t="s">
        <v>76</v>
      </c>
      <c r="H34" s="42" t="s">
        <v>77</v>
      </c>
      <c r="I34" s="42"/>
      <c r="J34" s="42"/>
      <c r="K34" s="20"/>
      <c r="L34" s="28"/>
      <c r="M34" s="28"/>
      <c r="N34" s="28"/>
      <c r="O34" s="20"/>
      <c r="P34" s="94" t="s">
        <v>177</v>
      </c>
      <c r="Q34" s="12"/>
      <c r="R34" s="90"/>
    </row>
    <row r="35" spans="1:38" ht="20.25" customHeight="1">
      <c r="A35" s="12"/>
      <c r="B35" s="126"/>
      <c r="C35" s="126">
        <v>1</v>
      </c>
      <c r="D35" s="126"/>
      <c r="E35" s="126"/>
      <c r="F35" s="19"/>
      <c r="G35" s="30" t="s">
        <v>80</v>
      </c>
      <c r="H35" s="78" t="s">
        <v>81</v>
      </c>
      <c r="I35" s="79"/>
      <c r="J35" s="80"/>
      <c r="K35" s="19"/>
      <c r="L35" s="28"/>
      <c r="M35" s="28" t="s">
        <v>5</v>
      </c>
      <c r="N35" s="28" t="s">
        <v>5</v>
      </c>
      <c r="O35" s="19"/>
      <c r="P35" s="116" t="s">
        <v>176</v>
      </c>
      <c r="Q35" s="12"/>
      <c r="R35" s="90" t="s">
        <v>65</v>
      </c>
      <c r="W35" s="1"/>
      <c r="Y35" s="1"/>
      <c r="AC35" s="1"/>
    </row>
    <row r="36" spans="1:38" ht="24.65" customHeight="1">
      <c r="A36" s="12"/>
      <c r="B36" s="126"/>
      <c r="C36" s="126">
        <v>1</v>
      </c>
      <c r="D36" s="126"/>
      <c r="E36" s="126"/>
      <c r="F36" s="19"/>
      <c r="G36" s="30" t="s">
        <v>84</v>
      </c>
      <c r="H36" s="78" t="s">
        <v>85</v>
      </c>
      <c r="I36" s="79"/>
      <c r="J36" s="80"/>
      <c r="K36" s="19"/>
      <c r="L36" s="28"/>
      <c r="M36" s="28" t="s">
        <v>5</v>
      </c>
      <c r="N36" s="28"/>
      <c r="O36" s="19"/>
      <c r="P36" s="116" t="s">
        <v>176</v>
      </c>
      <c r="Q36" s="12"/>
      <c r="R36" s="93"/>
      <c r="W36" s="1"/>
      <c r="Y36" s="1"/>
      <c r="AC36" s="1"/>
    </row>
    <row r="37" spans="1:38" ht="9" customHeight="1" thickBot="1">
      <c r="A37" s="12"/>
      <c r="B37" s="19"/>
      <c r="C37" s="19"/>
      <c r="D37" s="19"/>
      <c r="E37" s="19"/>
      <c r="F37" s="20"/>
      <c r="G37" s="20"/>
      <c r="H37" s="19"/>
      <c r="I37" s="20"/>
      <c r="J37" s="20"/>
      <c r="K37" s="20"/>
      <c r="L37" s="20"/>
      <c r="M37" s="20"/>
      <c r="N37" s="20"/>
      <c r="O37" s="20"/>
      <c r="P37" s="61"/>
      <c r="Q37" s="12"/>
      <c r="R37" s="61"/>
    </row>
    <row r="38" spans="1:38" ht="19.5" customHeight="1" thickBot="1">
      <c r="A38" s="12"/>
      <c r="B38" s="122">
        <f>SUM(B40:B49)</f>
        <v>5</v>
      </c>
      <c r="C38" s="118">
        <f>SUM(C40:C49)</f>
        <v>0</v>
      </c>
      <c r="D38" s="74">
        <f>SUM(D40:D49)</f>
        <v>10</v>
      </c>
      <c r="E38" s="76">
        <f>SUM(E40:E49)</f>
        <v>6</v>
      </c>
      <c r="F38" s="20"/>
      <c r="G38" s="37" t="s">
        <v>88</v>
      </c>
      <c r="H38" s="23"/>
      <c r="I38" s="24" t="s">
        <v>3</v>
      </c>
      <c r="J38" s="24">
        <v>11</v>
      </c>
      <c r="K38" s="23"/>
      <c r="L38" s="23"/>
      <c r="M38" s="23"/>
      <c r="N38" s="23"/>
      <c r="O38" s="23"/>
      <c r="P38" s="23"/>
      <c r="Q38" s="23"/>
      <c r="R38" s="23"/>
    </row>
    <row r="39" spans="1:38" ht="9.75" customHeight="1">
      <c r="B39" s="11"/>
      <c r="C39" s="11"/>
      <c r="D39" s="11"/>
      <c r="E39" s="11"/>
    </row>
    <row r="40" spans="1:38" ht="20.25" customHeight="1">
      <c r="A40" s="12"/>
      <c r="B40" s="126" t="s">
        <v>5</v>
      </c>
      <c r="C40" s="143"/>
      <c r="D40" s="138"/>
      <c r="E40" s="138"/>
      <c r="F40" s="20"/>
      <c r="G40" s="30" t="s">
        <v>90</v>
      </c>
      <c r="H40" s="78" t="s">
        <v>91</v>
      </c>
      <c r="I40" s="81"/>
      <c r="J40" s="82"/>
      <c r="K40" s="20"/>
      <c r="L40" s="28"/>
      <c r="M40" s="28" t="s">
        <v>5</v>
      </c>
      <c r="N40" s="28" t="s">
        <v>5</v>
      </c>
      <c r="O40" s="20"/>
      <c r="P40" s="94" t="s">
        <v>177</v>
      </c>
      <c r="Q40" s="12"/>
      <c r="R40" s="90"/>
    </row>
    <row r="41" spans="1:38" ht="20.25" customHeight="1">
      <c r="A41" s="12"/>
      <c r="B41" s="126" t="s">
        <v>5</v>
      </c>
      <c r="C41" s="144"/>
      <c r="D41" s="138"/>
      <c r="E41" s="138"/>
      <c r="F41" s="20"/>
      <c r="G41" s="30" t="s">
        <v>92</v>
      </c>
      <c r="H41" s="78" t="s">
        <v>93</v>
      </c>
      <c r="I41" s="81"/>
      <c r="J41" s="82"/>
      <c r="K41" s="20"/>
      <c r="L41" s="166" t="s">
        <v>5</v>
      </c>
      <c r="M41" s="28" t="s">
        <v>5</v>
      </c>
      <c r="N41" s="28" t="s">
        <v>5</v>
      </c>
      <c r="O41" s="20"/>
      <c r="P41" s="94" t="s">
        <v>177</v>
      </c>
      <c r="Q41" s="12"/>
      <c r="R41" s="90"/>
      <c r="W41" s="1"/>
      <c r="Y41" s="1"/>
      <c r="AC41" s="1"/>
    </row>
    <row r="42" spans="1:38" ht="20.25" customHeight="1">
      <c r="A42" s="12"/>
      <c r="B42" s="126" t="s">
        <v>5</v>
      </c>
      <c r="C42" s="144"/>
      <c r="D42" s="138"/>
      <c r="E42" s="138"/>
      <c r="F42" s="20"/>
      <c r="G42" s="30" t="s">
        <v>94</v>
      </c>
      <c r="H42" s="78" t="s">
        <v>95</v>
      </c>
      <c r="I42" s="81"/>
      <c r="J42" s="82"/>
      <c r="K42" s="20"/>
      <c r="L42" s="28"/>
      <c r="M42" s="28" t="s">
        <v>5</v>
      </c>
      <c r="N42" s="28"/>
      <c r="O42" s="20"/>
      <c r="P42" s="94" t="s">
        <v>177</v>
      </c>
      <c r="Q42" s="12"/>
      <c r="R42" s="90"/>
    </row>
    <row r="43" spans="1:38" ht="20.25" customHeight="1">
      <c r="A43" s="12"/>
      <c r="B43" s="125"/>
      <c r="C43" s="125"/>
      <c r="D43" s="139">
        <v>1</v>
      </c>
      <c r="E43" s="139"/>
      <c r="F43" s="19"/>
      <c r="G43" s="30" t="s">
        <v>96</v>
      </c>
      <c r="H43" s="78" t="s">
        <v>97</v>
      </c>
      <c r="I43" s="79"/>
      <c r="J43" s="80"/>
      <c r="K43" s="19"/>
      <c r="L43" s="28"/>
      <c r="M43" s="28" t="s">
        <v>5</v>
      </c>
      <c r="N43" s="28" t="s">
        <v>5</v>
      </c>
      <c r="O43" s="19"/>
      <c r="P43" s="94" t="s">
        <v>177</v>
      </c>
      <c r="Q43" s="12"/>
      <c r="R43" s="90"/>
    </row>
    <row r="44" spans="1:38" ht="20.25" customHeight="1">
      <c r="A44" s="12"/>
      <c r="B44" s="125"/>
      <c r="C44" s="125"/>
      <c r="D44" s="125">
        <v>3</v>
      </c>
      <c r="E44" s="125">
        <v>4</v>
      </c>
      <c r="F44" s="19"/>
      <c r="G44" s="30" t="s">
        <v>99</v>
      </c>
      <c r="H44" s="78" t="s">
        <v>100</v>
      </c>
      <c r="I44" s="79"/>
      <c r="J44" s="82"/>
      <c r="K44" s="19"/>
      <c r="L44" s="166" t="s">
        <v>5</v>
      </c>
      <c r="M44" s="28" t="s">
        <v>5</v>
      </c>
      <c r="N44" s="28" t="s">
        <v>5</v>
      </c>
      <c r="O44" s="19"/>
      <c r="P44" s="94" t="s">
        <v>177</v>
      </c>
      <c r="Q44" s="12"/>
      <c r="R44" s="90"/>
    </row>
    <row r="45" spans="1:38" ht="20.25" customHeight="1">
      <c r="A45" s="12"/>
      <c r="B45" s="125"/>
      <c r="C45" s="125"/>
      <c r="D45" s="125"/>
      <c r="E45" s="125">
        <v>2</v>
      </c>
      <c r="F45" s="19"/>
      <c r="G45" s="30" t="s">
        <v>102</v>
      </c>
      <c r="H45" s="53" t="s">
        <v>103</v>
      </c>
      <c r="I45" s="54"/>
      <c r="J45" s="54"/>
      <c r="K45" s="19"/>
      <c r="L45" s="28"/>
      <c r="M45" s="28"/>
      <c r="N45" s="28"/>
      <c r="O45" s="19"/>
      <c r="P45" s="94" t="s">
        <v>177</v>
      </c>
      <c r="Q45" s="12"/>
      <c r="R45" s="90"/>
    </row>
    <row r="46" spans="1:38" ht="9.75" customHeight="1">
      <c r="B46" s="134"/>
      <c r="C46" s="134"/>
      <c r="D46" s="134"/>
      <c r="E46" s="134"/>
      <c r="H46" s="69" t="s">
        <v>140</v>
      </c>
      <c r="P46" s="92"/>
      <c r="R46" s="92"/>
    </row>
    <row r="47" spans="1:38" ht="20.25" customHeight="1">
      <c r="A47" s="12"/>
      <c r="B47" s="125">
        <v>4</v>
      </c>
      <c r="C47" s="125"/>
      <c r="D47" s="125">
        <v>6</v>
      </c>
      <c r="E47" s="125"/>
      <c r="F47" s="19"/>
      <c r="G47" s="30" t="s">
        <v>141</v>
      </c>
      <c r="H47" s="78" t="s">
        <v>142</v>
      </c>
      <c r="I47" s="79"/>
      <c r="J47" s="82"/>
      <c r="K47" s="19"/>
      <c r="L47" s="28" t="s">
        <v>5</v>
      </c>
      <c r="M47" s="28" t="s">
        <v>5</v>
      </c>
      <c r="N47" s="28" t="s">
        <v>5</v>
      </c>
      <c r="O47" s="19"/>
      <c r="P47" s="116" t="s">
        <v>176</v>
      </c>
      <c r="Q47" s="12"/>
      <c r="R47" s="90" t="s">
        <v>2</v>
      </c>
      <c r="AL47" s="1" t="s">
        <v>108</v>
      </c>
    </row>
    <row r="48" spans="1:38" ht="20.25" customHeight="1">
      <c r="A48" s="12"/>
      <c r="B48" s="125">
        <v>1</v>
      </c>
      <c r="C48" s="125"/>
      <c r="D48" s="125"/>
      <c r="E48" s="125"/>
      <c r="F48" s="19"/>
      <c r="G48" s="30" t="s">
        <v>106</v>
      </c>
      <c r="H48" s="78" t="s">
        <v>107</v>
      </c>
      <c r="I48" s="79"/>
      <c r="J48" s="82"/>
      <c r="K48" s="19"/>
      <c r="L48" s="28" t="s">
        <v>5</v>
      </c>
      <c r="M48" s="28" t="s">
        <v>5</v>
      </c>
      <c r="N48" s="28"/>
      <c r="O48" s="19"/>
      <c r="Q48" s="12"/>
      <c r="R48" s="90"/>
      <c r="AL48" s="1" t="s">
        <v>108</v>
      </c>
    </row>
    <row r="49" spans="1:36" ht="18.75" customHeight="1" thickBot="1">
      <c r="A49" s="12"/>
      <c r="B49" s="19"/>
      <c r="C49" s="19"/>
      <c r="D49" s="19"/>
      <c r="E49" s="19"/>
      <c r="F49" s="20"/>
      <c r="G49" s="20"/>
      <c r="H49" s="19"/>
      <c r="I49" s="20"/>
      <c r="J49" s="20"/>
      <c r="K49" s="20"/>
      <c r="L49" s="20"/>
      <c r="M49" s="20"/>
      <c r="N49" s="20"/>
      <c r="O49" s="20"/>
      <c r="P49" s="61"/>
      <c r="Q49" s="12"/>
      <c r="R49" s="61"/>
    </row>
    <row r="50" spans="1:36" ht="19.5" customHeight="1" thickBot="1">
      <c r="A50" s="12"/>
      <c r="B50" s="122">
        <f>SUM(B52:B62)</f>
        <v>4</v>
      </c>
      <c r="C50" s="136">
        <f>SUM(C52:C62)</f>
        <v>22</v>
      </c>
      <c r="D50" s="74">
        <f>SUM(D52:D62)</f>
        <v>2</v>
      </c>
      <c r="E50" s="76">
        <f>SUM(E52:E62)</f>
        <v>7</v>
      </c>
      <c r="F50" s="20"/>
      <c r="G50" s="37" t="s">
        <v>109</v>
      </c>
      <c r="H50" s="23"/>
      <c r="I50" s="24" t="s">
        <v>3</v>
      </c>
      <c r="J50" s="24">
        <v>35</v>
      </c>
      <c r="K50" s="23"/>
      <c r="L50" s="23"/>
      <c r="M50" s="23"/>
      <c r="N50" s="23"/>
      <c r="O50" s="23"/>
      <c r="P50" s="23"/>
      <c r="Q50" s="23"/>
      <c r="R50" s="23"/>
    </row>
    <row r="51" spans="1:36" ht="9.75" customHeight="1">
      <c r="B51" s="11"/>
      <c r="C51" s="11"/>
      <c r="D51" s="11"/>
      <c r="E51" s="11"/>
    </row>
    <row r="52" spans="1:36" ht="20.25" customHeight="1">
      <c r="A52" s="12"/>
      <c r="B52" s="126" t="s">
        <v>5</v>
      </c>
      <c r="C52" s="143"/>
      <c r="D52" s="138"/>
      <c r="E52" s="138"/>
      <c r="F52" s="20"/>
      <c r="G52" s="30" t="s">
        <v>111</v>
      </c>
      <c r="H52" s="162" t="s">
        <v>112</v>
      </c>
      <c r="I52" s="170"/>
      <c r="J52" s="171"/>
      <c r="K52" s="20"/>
      <c r="L52" s="28" t="s">
        <v>5</v>
      </c>
      <c r="M52" s="28"/>
      <c r="N52" s="28"/>
      <c r="O52" s="20"/>
      <c r="P52" s="94" t="s">
        <v>177</v>
      </c>
      <c r="Q52" s="12"/>
      <c r="R52" s="90"/>
    </row>
    <row r="53" spans="1:36" ht="20.25" customHeight="1">
      <c r="A53" s="12"/>
      <c r="B53" s="126" t="s">
        <v>5</v>
      </c>
      <c r="C53" s="144"/>
      <c r="D53" s="138"/>
      <c r="E53" s="138"/>
      <c r="F53" s="20"/>
      <c r="G53" s="30" t="s">
        <v>114</v>
      </c>
      <c r="H53" s="162" t="s">
        <v>115</v>
      </c>
      <c r="I53" s="170"/>
      <c r="J53" s="171"/>
      <c r="K53" s="20"/>
      <c r="L53" s="28" t="s">
        <v>5</v>
      </c>
      <c r="M53" s="28"/>
      <c r="N53" s="28"/>
      <c r="O53" s="20"/>
      <c r="P53" s="94" t="s">
        <v>177</v>
      </c>
      <c r="Q53" s="12"/>
      <c r="R53" s="90"/>
    </row>
    <row r="54" spans="1:36" ht="20.25" customHeight="1">
      <c r="A54" s="12"/>
      <c r="B54" s="126" t="s">
        <v>5</v>
      </c>
      <c r="C54" s="144"/>
      <c r="D54" s="138"/>
      <c r="E54" s="138"/>
      <c r="F54" s="20"/>
      <c r="G54" s="30" t="s">
        <v>117</v>
      </c>
      <c r="H54" s="162" t="s">
        <v>118</v>
      </c>
      <c r="I54" s="170"/>
      <c r="J54" s="171"/>
      <c r="K54" s="20"/>
      <c r="L54" s="28" t="s">
        <v>5</v>
      </c>
      <c r="M54" s="28"/>
      <c r="N54" s="28"/>
      <c r="O54" s="20"/>
      <c r="P54" s="94" t="s">
        <v>177</v>
      </c>
      <c r="Q54" s="12"/>
      <c r="R54" s="90"/>
    </row>
    <row r="55" spans="1:36" ht="20.25" customHeight="1">
      <c r="A55" s="12"/>
      <c r="B55" s="126" t="s">
        <v>5</v>
      </c>
      <c r="C55" s="144"/>
      <c r="D55" s="138"/>
      <c r="E55" s="138"/>
      <c r="F55" s="20"/>
      <c r="G55" s="30" t="s">
        <v>120</v>
      </c>
      <c r="H55" s="162" t="s">
        <v>121</v>
      </c>
      <c r="I55" s="170"/>
      <c r="J55" s="171"/>
      <c r="K55" s="20"/>
      <c r="L55" s="28" t="s">
        <v>5</v>
      </c>
      <c r="M55" s="28"/>
      <c r="N55" s="28"/>
      <c r="O55" s="20"/>
      <c r="P55" s="94" t="s">
        <v>177</v>
      </c>
      <c r="Q55" s="12"/>
      <c r="R55" s="90"/>
    </row>
    <row r="56" spans="1:36" ht="20.25" customHeight="1">
      <c r="A56" s="12"/>
      <c r="B56" s="126">
        <v>4</v>
      </c>
      <c r="C56" s="126"/>
      <c r="D56" s="132"/>
      <c r="E56" s="132">
        <v>2</v>
      </c>
      <c r="F56" s="19"/>
      <c r="G56" s="30" t="s">
        <v>123</v>
      </c>
      <c r="H56" s="164" t="s">
        <v>124</v>
      </c>
      <c r="I56" s="165"/>
      <c r="J56" s="165"/>
      <c r="K56" s="19"/>
      <c r="L56" s="28" t="s">
        <v>5</v>
      </c>
      <c r="M56" s="28"/>
      <c r="N56" s="28"/>
      <c r="O56" s="19"/>
      <c r="P56" s="94" t="s">
        <v>177</v>
      </c>
      <c r="Q56" s="12"/>
      <c r="R56" s="90"/>
    </row>
    <row r="57" spans="1:36" ht="20.25" customHeight="1">
      <c r="A57" s="12"/>
      <c r="B57" s="126"/>
      <c r="C57" s="126">
        <v>20</v>
      </c>
      <c r="D57" s="126"/>
      <c r="E57" s="126"/>
      <c r="F57" s="19"/>
      <c r="G57" s="30" t="s">
        <v>125</v>
      </c>
      <c r="H57" s="164" t="s">
        <v>143</v>
      </c>
      <c r="I57" s="165"/>
      <c r="J57" s="169"/>
      <c r="K57" s="19"/>
      <c r="L57" s="28" t="s">
        <v>5</v>
      </c>
      <c r="M57" s="28"/>
      <c r="N57" s="28" t="s">
        <v>5</v>
      </c>
      <c r="O57" s="19"/>
      <c r="P57" s="116" t="s">
        <v>176</v>
      </c>
      <c r="Q57" s="12"/>
      <c r="R57" s="90" t="s">
        <v>144</v>
      </c>
      <c r="AH57" s="20"/>
      <c r="AI57" s="20"/>
      <c r="AJ57" s="20"/>
    </row>
    <row r="58" spans="1:36" ht="20.25" customHeight="1">
      <c r="A58" s="12"/>
      <c r="B58" s="126"/>
      <c r="C58" s="126">
        <v>1</v>
      </c>
      <c r="D58" s="126"/>
      <c r="E58" s="126"/>
      <c r="F58" s="19"/>
      <c r="G58" s="30" t="s">
        <v>126</v>
      </c>
      <c r="H58" s="164" t="s">
        <v>127</v>
      </c>
      <c r="I58" s="165"/>
      <c r="J58" s="172"/>
      <c r="K58" s="19"/>
      <c r="L58" s="28" t="s">
        <v>5</v>
      </c>
      <c r="M58" s="28"/>
      <c r="N58" s="28"/>
      <c r="O58" s="19"/>
      <c r="P58" s="94" t="s">
        <v>177</v>
      </c>
      <c r="Q58" s="25"/>
      <c r="R58" s="90"/>
      <c r="AH58" s="20"/>
      <c r="AI58" s="20"/>
      <c r="AJ58" s="20"/>
    </row>
    <row r="59" spans="1:36" ht="20.25" customHeight="1">
      <c r="A59" s="12"/>
      <c r="B59" s="126"/>
      <c r="C59" s="126"/>
      <c r="D59" s="126">
        <v>1</v>
      </c>
      <c r="E59" s="126">
        <v>1</v>
      </c>
      <c r="F59" s="20"/>
      <c r="G59" s="30" t="s">
        <v>128</v>
      </c>
      <c r="H59" s="65" t="s">
        <v>129</v>
      </c>
      <c r="I59" s="66"/>
      <c r="J59" s="70"/>
      <c r="K59" s="20"/>
      <c r="L59" s="28" t="s">
        <v>5</v>
      </c>
      <c r="M59" s="28"/>
      <c r="N59" s="28" t="s">
        <v>5</v>
      </c>
      <c r="O59" s="20"/>
      <c r="P59" s="94" t="s">
        <v>177</v>
      </c>
      <c r="R59" s="90"/>
      <c r="AH59" s="20"/>
      <c r="AI59" s="20"/>
      <c r="AJ59" s="20"/>
    </row>
    <row r="60" spans="1:36" ht="20.25" customHeight="1">
      <c r="A60" s="12"/>
      <c r="B60" s="126"/>
      <c r="C60" s="126"/>
      <c r="D60" s="126">
        <v>1</v>
      </c>
      <c r="E60" s="126">
        <v>2</v>
      </c>
      <c r="F60" s="19"/>
      <c r="G60" s="30" t="s">
        <v>130</v>
      </c>
      <c r="H60" s="65" t="s">
        <v>131</v>
      </c>
      <c r="I60" s="66"/>
      <c r="J60" s="68"/>
      <c r="K60" s="19"/>
      <c r="L60" s="28" t="s">
        <v>5</v>
      </c>
      <c r="M60" s="28"/>
      <c r="N60" s="28" t="s">
        <v>5</v>
      </c>
      <c r="O60" s="19"/>
      <c r="P60" s="94" t="s">
        <v>177</v>
      </c>
      <c r="R60" s="90"/>
      <c r="Z60" s="25"/>
      <c r="AA60" s="16"/>
      <c r="AB60" s="25"/>
      <c r="AC60" s="16"/>
      <c r="AH60" s="25"/>
      <c r="AI60" s="25"/>
      <c r="AJ60" s="15"/>
    </row>
    <row r="61" spans="1:36" ht="20.25" customHeight="1">
      <c r="A61" s="12"/>
      <c r="B61" s="126"/>
      <c r="C61" s="126">
        <v>1</v>
      </c>
      <c r="D61" s="126"/>
      <c r="E61" s="126"/>
      <c r="F61" s="19"/>
      <c r="G61" s="30" t="s">
        <v>132</v>
      </c>
      <c r="H61" s="164" t="s">
        <v>133</v>
      </c>
      <c r="I61" s="165"/>
      <c r="J61" s="167"/>
      <c r="K61" s="19"/>
      <c r="L61" s="28" t="s">
        <v>5</v>
      </c>
      <c r="M61" s="28" t="s">
        <v>5</v>
      </c>
      <c r="N61" s="28"/>
      <c r="O61" s="19"/>
      <c r="P61" s="94" t="s">
        <v>177</v>
      </c>
      <c r="R61" s="90"/>
      <c r="Z61" s="25"/>
      <c r="AA61" s="16"/>
      <c r="AB61" s="25"/>
      <c r="AC61" s="16"/>
      <c r="AJ61" s="15"/>
    </row>
    <row r="62" spans="1:36" ht="20.25" customHeight="1">
      <c r="A62" s="12"/>
      <c r="B62" s="126"/>
      <c r="C62" s="126"/>
      <c r="D62" s="126"/>
      <c r="E62" s="126">
        <v>2</v>
      </c>
      <c r="F62" s="20"/>
      <c r="G62" s="30" t="s">
        <v>134</v>
      </c>
      <c r="H62" s="53" t="s">
        <v>135</v>
      </c>
      <c r="I62" s="54"/>
      <c r="J62" s="54"/>
      <c r="K62" s="20"/>
      <c r="L62" s="28"/>
      <c r="M62" s="28"/>
      <c r="N62" s="28"/>
      <c r="O62" s="20"/>
      <c r="P62" s="117" t="s">
        <v>178</v>
      </c>
      <c r="R62" s="90"/>
      <c r="U62" s="41"/>
      <c r="V62" s="41"/>
      <c r="Z62" s="25"/>
      <c r="AA62" s="16"/>
      <c r="AB62" s="25"/>
      <c r="AC62" s="16"/>
    </row>
    <row r="63" spans="1:36" ht="18.75" customHeight="1" thickBot="1">
      <c r="A63" s="12"/>
      <c r="B63" s="19"/>
      <c r="C63" s="19"/>
      <c r="D63" s="19"/>
      <c r="E63" s="19"/>
      <c r="F63" s="20"/>
      <c r="G63" s="20"/>
      <c r="H63" s="19"/>
      <c r="I63" s="20"/>
      <c r="J63" s="20"/>
      <c r="K63" s="20"/>
      <c r="L63" s="20"/>
      <c r="M63" s="20"/>
      <c r="N63" s="20"/>
      <c r="O63" s="20"/>
      <c r="P63" s="61"/>
      <c r="R63" s="61"/>
      <c r="Z63" s="25"/>
      <c r="AA63" s="16"/>
      <c r="AB63" s="25"/>
      <c r="AC63" s="16"/>
      <c r="AD63" s="12"/>
    </row>
    <row r="64" spans="1:36" ht="19.5" customHeight="1" thickBot="1">
      <c r="A64" s="12"/>
      <c r="B64" s="122">
        <f>SUM(B67:B77)</f>
        <v>7</v>
      </c>
      <c r="C64" s="118">
        <f>SUM(C67:C77)</f>
        <v>5</v>
      </c>
      <c r="D64" s="29">
        <f>SUM(D69:D77)</f>
        <v>3</v>
      </c>
      <c r="E64" s="77">
        <f>SUM(E69:E77)</f>
        <v>4</v>
      </c>
      <c r="F64" s="20"/>
      <c r="G64" s="37" t="s">
        <v>4</v>
      </c>
      <c r="H64" s="23"/>
      <c r="I64" s="24" t="s">
        <v>3</v>
      </c>
      <c r="J64" s="24">
        <v>19</v>
      </c>
      <c r="K64" s="23"/>
      <c r="L64" s="23"/>
      <c r="M64" s="23"/>
      <c r="N64" s="23"/>
      <c r="O64" s="23"/>
      <c r="P64" s="23"/>
      <c r="Q64" s="23"/>
      <c r="R64" s="23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2:18" ht="9.75" customHeight="1">
      <c r="B65" s="12"/>
      <c r="C65" s="12"/>
      <c r="D65" s="12"/>
      <c r="E65" s="12"/>
      <c r="G65" s="1"/>
      <c r="H65" s="1"/>
      <c r="I65" s="1"/>
      <c r="J65" s="3"/>
    </row>
    <row r="66" spans="2:18" ht="20.25" customHeight="1">
      <c r="B66" s="126" t="s">
        <v>5</v>
      </c>
      <c r="C66" s="144"/>
      <c r="D66" s="138"/>
      <c r="E66" s="138"/>
      <c r="F66" s="20"/>
      <c r="G66" s="30" t="s">
        <v>8</v>
      </c>
      <c r="H66" s="83" t="s">
        <v>9</v>
      </c>
      <c r="I66" s="84"/>
      <c r="J66" s="85"/>
      <c r="K66" s="20"/>
      <c r="L66" s="28"/>
      <c r="M66" s="28" t="s">
        <v>5</v>
      </c>
      <c r="N66" s="28"/>
      <c r="O66" s="20"/>
      <c r="P66" s="94" t="s">
        <v>177</v>
      </c>
      <c r="R66" s="90"/>
    </row>
    <row r="67" spans="2:18" ht="20.25" customHeight="1">
      <c r="B67" s="126" t="s">
        <v>5</v>
      </c>
      <c r="C67" s="144"/>
      <c r="D67" s="138"/>
      <c r="E67" s="138"/>
      <c r="F67" s="20"/>
      <c r="G67" s="30" t="s">
        <v>11</v>
      </c>
      <c r="H67" s="45" t="s">
        <v>12</v>
      </c>
      <c r="I67" s="43"/>
      <c r="J67" s="44"/>
      <c r="K67" s="20"/>
      <c r="L67" s="28"/>
      <c r="M67" s="28" t="s">
        <v>5</v>
      </c>
      <c r="N67" s="28"/>
      <c r="O67" s="20"/>
      <c r="P67" s="117" t="s">
        <v>178</v>
      </c>
      <c r="Q67" s="12"/>
      <c r="R67" s="90"/>
    </row>
    <row r="68" spans="2:18" ht="20.25" customHeight="1">
      <c r="B68" s="126" t="s">
        <v>5</v>
      </c>
      <c r="C68" s="144"/>
      <c r="D68" s="138"/>
      <c r="E68" s="138"/>
      <c r="F68" s="20"/>
      <c r="G68" s="30" t="s">
        <v>13</v>
      </c>
      <c r="H68" s="78" t="s">
        <v>145</v>
      </c>
      <c r="I68" s="81"/>
      <c r="J68" s="82"/>
      <c r="K68" s="20"/>
      <c r="L68" s="28"/>
      <c r="M68" s="28" t="s">
        <v>5</v>
      </c>
      <c r="N68" s="28"/>
      <c r="O68" s="20"/>
      <c r="P68" s="117" t="s">
        <v>178</v>
      </c>
      <c r="Q68" s="12"/>
      <c r="R68" s="90"/>
    </row>
    <row r="69" spans="2:18" ht="20.25" customHeight="1">
      <c r="B69" s="126">
        <v>3</v>
      </c>
      <c r="C69" s="126"/>
      <c r="D69" s="132"/>
      <c r="E69" s="132">
        <v>2</v>
      </c>
      <c r="F69" s="19"/>
      <c r="G69" s="30" t="s">
        <v>15</v>
      </c>
      <c r="H69" s="160" t="s">
        <v>16</v>
      </c>
      <c r="I69" s="161"/>
      <c r="J69" s="167"/>
      <c r="K69" s="19"/>
      <c r="L69" s="28" t="s">
        <v>5</v>
      </c>
      <c r="M69" s="28" t="s">
        <v>5</v>
      </c>
      <c r="N69" s="28"/>
      <c r="O69" s="19"/>
      <c r="P69" s="94" t="s">
        <v>177</v>
      </c>
      <c r="Q69" s="12"/>
      <c r="R69" s="91" t="s">
        <v>146</v>
      </c>
    </row>
    <row r="70" spans="2:18" ht="20.25" customHeight="1">
      <c r="B70" s="126"/>
      <c r="C70" s="126">
        <v>1</v>
      </c>
      <c r="D70" s="126"/>
      <c r="E70" s="126">
        <v>1</v>
      </c>
      <c r="F70" s="19"/>
      <c r="G70" s="30" t="s">
        <v>17</v>
      </c>
      <c r="H70" s="164" t="s">
        <v>147</v>
      </c>
      <c r="I70" s="164"/>
      <c r="J70" s="169"/>
      <c r="K70" s="19"/>
      <c r="L70" s="28" t="s">
        <v>5</v>
      </c>
      <c r="M70" s="28" t="s">
        <v>5</v>
      </c>
      <c r="N70" s="28"/>
      <c r="O70" s="19"/>
      <c r="P70" s="117" t="s">
        <v>178</v>
      </c>
      <c r="R70" s="90" t="s">
        <v>16</v>
      </c>
    </row>
    <row r="71" spans="2:18" ht="20.25" customHeight="1">
      <c r="B71" s="126"/>
      <c r="C71" s="126"/>
      <c r="D71" s="126">
        <v>1</v>
      </c>
      <c r="E71" s="126">
        <v>1</v>
      </c>
      <c r="F71" s="19"/>
      <c r="G71" s="30" t="s">
        <v>20</v>
      </c>
      <c r="H71" s="51" t="s">
        <v>21</v>
      </c>
      <c r="I71" s="52"/>
      <c r="J71" s="52"/>
      <c r="K71" s="19"/>
      <c r="L71" s="28"/>
      <c r="M71" s="28"/>
      <c r="N71" s="28"/>
      <c r="O71" s="19"/>
      <c r="P71" s="117" t="s">
        <v>178</v>
      </c>
      <c r="Q71" s="12"/>
      <c r="R71" s="90"/>
    </row>
    <row r="72" spans="2:18" ht="20.25" customHeight="1">
      <c r="B72" s="126">
        <v>1</v>
      </c>
      <c r="C72" s="126"/>
      <c r="D72" s="126">
        <v>1</v>
      </c>
      <c r="E72" s="126"/>
      <c r="F72" s="19"/>
      <c r="G72" s="30" t="s">
        <v>24</v>
      </c>
      <c r="H72" s="78" t="s">
        <v>25</v>
      </c>
      <c r="I72" s="79"/>
      <c r="J72" s="80"/>
      <c r="K72" s="19"/>
      <c r="L72" s="28"/>
      <c r="M72" s="28" t="s">
        <v>5</v>
      </c>
      <c r="N72" s="28"/>
      <c r="O72" s="19"/>
      <c r="P72" s="117" t="s">
        <v>178</v>
      </c>
      <c r="Q72" s="12"/>
      <c r="R72" s="90"/>
    </row>
    <row r="73" spans="2:18" ht="20.25" customHeight="1">
      <c r="B73" s="125">
        <v>1</v>
      </c>
      <c r="C73" s="125"/>
      <c r="D73" s="133">
        <v>0</v>
      </c>
      <c r="E73" s="125">
        <v>0</v>
      </c>
      <c r="F73" s="19"/>
      <c r="G73" s="30" t="s">
        <v>28</v>
      </c>
      <c r="H73" s="78" t="s">
        <v>145</v>
      </c>
      <c r="I73" s="79"/>
      <c r="J73" s="80"/>
      <c r="K73" s="19"/>
      <c r="L73" s="28"/>
      <c r="M73" s="28" t="s">
        <v>5</v>
      </c>
      <c r="N73" s="28"/>
      <c r="O73" s="19"/>
      <c r="P73" s="117" t="s">
        <v>178</v>
      </c>
      <c r="Q73" s="12"/>
      <c r="R73" s="91" t="s">
        <v>148</v>
      </c>
    </row>
    <row r="74" spans="2:18" ht="20.25" customHeight="1">
      <c r="B74" s="125">
        <v>2</v>
      </c>
      <c r="C74" s="125"/>
      <c r="D74" s="133"/>
      <c r="E74" s="125"/>
      <c r="F74" s="19"/>
      <c r="G74" s="30" t="s">
        <v>31</v>
      </c>
      <c r="H74" s="78" t="s">
        <v>149</v>
      </c>
      <c r="I74" s="79"/>
      <c r="J74" s="80"/>
      <c r="K74" s="19"/>
      <c r="L74" s="28"/>
      <c r="M74" s="28" t="s">
        <v>5</v>
      </c>
      <c r="N74" s="28"/>
      <c r="O74" s="19"/>
      <c r="P74" s="117" t="s">
        <v>178</v>
      </c>
      <c r="Q74" s="12"/>
      <c r="R74" s="91" t="s">
        <v>148</v>
      </c>
    </row>
    <row r="75" spans="2:18" ht="20.25" customHeight="1">
      <c r="B75" s="125"/>
      <c r="C75" s="125">
        <v>2</v>
      </c>
      <c r="D75" s="133"/>
      <c r="E75" s="125"/>
      <c r="F75" s="20"/>
      <c r="G75" s="30" t="s">
        <v>34</v>
      </c>
      <c r="H75" s="78" t="s">
        <v>35</v>
      </c>
      <c r="I75" s="79"/>
      <c r="J75" s="80"/>
      <c r="K75" s="20"/>
      <c r="L75" s="28"/>
      <c r="M75" s="28" t="s">
        <v>5</v>
      </c>
      <c r="N75" s="28"/>
      <c r="O75" s="20"/>
      <c r="P75" s="117" t="s">
        <v>178</v>
      </c>
      <c r="Q75" s="12"/>
      <c r="R75" s="91" t="s">
        <v>148</v>
      </c>
    </row>
    <row r="76" spans="2:18" ht="20.25" customHeight="1">
      <c r="B76" s="125"/>
      <c r="C76" s="125"/>
      <c r="D76" s="126">
        <v>1</v>
      </c>
      <c r="E76" s="125"/>
      <c r="F76" s="19"/>
      <c r="G76" s="30" t="s">
        <v>38</v>
      </c>
      <c r="H76" s="48" t="s">
        <v>39</v>
      </c>
      <c r="I76" s="48"/>
      <c r="J76" s="48"/>
      <c r="K76" s="19"/>
      <c r="L76" s="28"/>
      <c r="M76" s="28"/>
      <c r="N76" s="28"/>
      <c r="O76" s="19"/>
      <c r="P76" s="94" t="s">
        <v>177</v>
      </c>
      <c r="Q76" s="12"/>
      <c r="R76" s="91"/>
    </row>
    <row r="77" spans="2:18" ht="20.25" customHeight="1">
      <c r="B77" s="126"/>
      <c r="C77" s="126">
        <v>2</v>
      </c>
      <c r="D77" s="126"/>
      <c r="E77" s="126"/>
      <c r="F77" s="19"/>
      <c r="G77" s="30" t="s">
        <v>42</v>
      </c>
      <c r="H77" s="48" t="s">
        <v>43</v>
      </c>
      <c r="I77" s="48"/>
      <c r="J77" s="48"/>
      <c r="K77" s="19"/>
      <c r="L77" s="28"/>
      <c r="M77" s="28" t="s">
        <v>5</v>
      </c>
      <c r="N77" s="28"/>
      <c r="O77" s="19"/>
      <c r="P77" s="117" t="s">
        <v>178</v>
      </c>
      <c r="Q77" s="12"/>
      <c r="R77" s="90"/>
    </row>
    <row r="78" spans="2:18" ht="13.5" thickBot="1">
      <c r="B78" s="135"/>
      <c r="C78" s="135"/>
      <c r="D78" s="135"/>
      <c r="E78" s="135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61"/>
      <c r="Q78" s="12"/>
      <c r="R78" s="61"/>
    </row>
    <row r="79" spans="2:18" ht="19.5" customHeight="1" thickBot="1">
      <c r="B79" s="122">
        <f>SUM(B81:B91)</f>
        <v>8</v>
      </c>
      <c r="C79" s="136">
        <f>SUM(C81:C91)</f>
        <v>8</v>
      </c>
      <c r="D79" s="29">
        <f>SUM(D83:D91)</f>
        <v>0</v>
      </c>
      <c r="E79" s="77">
        <f>SUM(E83:E91)</f>
        <v>0</v>
      </c>
      <c r="F79" s="38"/>
      <c r="G79" s="37" t="s">
        <v>45</v>
      </c>
      <c r="H79" s="23"/>
      <c r="I79" s="24" t="s">
        <v>3</v>
      </c>
      <c r="J79" s="24">
        <v>16</v>
      </c>
      <c r="K79" s="23"/>
      <c r="L79" s="23"/>
      <c r="M79" s="23"/>
      <c r="N79" s="23"/>
      <c r="O79" s="23"/>
      <c r="P79" s="23"/>
      <c r="Q79" s="23"/>
      <c r="R79" s="23"/>
    </row>
    <row r="80" spans="2:18" ht="9.75" customHeight="1">
      <c r="B80" s="12"/>
      <c r="C80" s="12"/>
      <c r="D80" s="12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Q80" s="12"/>
    </row>
    <row r="81" spans="2:18" ht="20.25" customHeight="1">
      <c r="B81" s="126" t="s">
        <v>5</v>
      </c>
      <c r="C81" s="143"/>
      <c r="D81" s="138"/>
      <c r="E81" s="138"/>
      <c r="F81" s="20"/>
      <c r="G81" s="30" t="s">
        <v>47</v>
      </c>
      <c r="H81" s="83" t="s">
        <v>48</v>
      </c>
      <c r="I81" s="84"/>
      <c r="J81" s="85"/>
      <c r="K81" s="20"/>
      <c r="L81" s="28"/>
      <c r="M81" s="28" t="s">
        <v>5</v>
      </c>
      <c r="N81" s="28" t="s">
        <v>5</v>
      </c>
      <c r="O81" s="20"/>
      <c r="P81" s="94" t="s">
        <v>177</v>
      </c>
      <c r="R81" s="90"/>
    </row>
    <row r="82" spans="2:18" ht="20.25" customHeight="1">
      <c r="B82" s="126" t="s">
        <v>5</v>
      </c>
      <c r="C82" s="143"/>
      <c r="D82" s="138"/>
      <c r="E82" s="138"/>
      <c r="F82" s="20"/>
      <c r="G82" s="30" t="s">
        <v>51</v>
      </c>
      <c r="H82" s="78" t="s">
        <v>52</v>
      </c>
      <c r="I82" s="81"/>
      <c r="J82" s="82"/>
      <c r="K82" s="20"/>
      <c r="L82" s="28"/>
      <c r="M82" s="28" t="s">
        <v>5</v>
      </c>
      <c r="N82" s="28"/>
      <c r="O82" s="20"/>
      <c r="P82" s="116" t="s">
        <v>176</v>
      </c>
      <c r="Q82" s="12"/>
      <c r="R82" s="90"/>
    </row>
    <row r="83" spans="2:18" ht="20.25" customHeight="1">
      <c r="B83" s="126">
        <v>2</v>
      </c>
      <c r="C83" s="126"/>
      <c r="D83" s="132"/>
      <c r="E83" s="132"/>
      <c r="F83" s="19"/>
      <c r="G83" s="30" t="s">
        <v>55</v>
      </c>
      <c r="H83" s="78" t="s">
        <v>150</v>
      </c>
      <c r="I83" s="79"/>
      <c r="J83" s="80"/>
      <c r="K83" s="19"/>
      <c r="L83" s="28"/>
      <c r="M83" s="28" t="s">
        <v>5</v>
      </c>
      <c r="N83" s="28" t="s">
        <v>5</v>
      </c>
      <c r="O83" s="19"/>
      <c r="P83" s="94" t="s">
        <v>177</v>
      </c>
      <c r="Q83" s="12"/>
      <c r="R83" s="90"/>
    </row>
    <row r="84" spans="2:18" ht="20.25" customHeight="1">
      <c r="B84" s="126">
        <v>3</v>
      </c>
      <c r="C84" s="126"/>
      <c r="D84" s="126"/>
      <c r="E84" s="126"/>
      <c r="F84" s="19"/>
      <c r="G84" s="30" t="s">
        <v>58</v>
      </c>
      <c r="H84" s="78" t="s">
        <v>59</v>
      </c>
      <c r="I84" s="79"/>
      <c r="J84" s="80"/>
      <c r="K84" s="19"/>
      <c r="L84" s="28"/>
      <c r="M84" s="28" t="s">
        <v>5</v>
      </c>
      <c r="N84" s="28"/>
      <c r="O84" s="19"/>
      <c r="P84" s="117" t="s">
        <v>178</v>
      </c>
      <c r="Q84" s="12"/>
      <c r="R84" s="90"/>
    </row>
    <row r="85" spans="2:18" ht="20.25" customHeight="1">
      <c r="B85" s="126">
        <v>1</v>
      </c>
      <c r="C85" s="126"/>
      <c r="D85" s="126"/>
      <c r="E85" s="126"/>
      <c r="F85" s="19"/>
      <c r="G85" s="30" t="s">
        <v>62</v>
      </c>
      <c r="H85" s="78" t="s">
        <v>63</v>
      </c>
      <c r="I85" s="79"/>
      <c r="J85" s="80"/>
      <c r="K85" s="19"/>
      <c r="L85" s="28"/>
      <c r="M85" s="28" t="s">
        <v>5</v>
      </c>
      <c r="N85" s="28"/>
      <c r="O85" s="19"/>
      <c r="P85" s="117" t="s">
        <v>178</v>
      </c>
      <c r="Q85" s="12"/>
      <c r="R85" s="90"/>
    </row>
    <row r="86" spans="2:18" ht="20.25" customHeight="1">
      <c r="B86" s="126">
        <v>2</v>
      </c>
      <c r="C86" s="126"/>
      <c r="D86" s="126"/>
      <c r="E86" s="126"/>
      <c r="F86" s="19"/>
      <c r="G86" s="30" t="s">
        <v>66</v>
      </c>
      <c r="H86" s="78" t="s">
        <v>67</v>
      </c>
      <c r="I86" s="79"/>
      <c r="J86" s="80"/>
      <c r="K86" s="19"/>
      <c r="L86" s="28"/>
      <c r="M86" s="28" t="s">
        <v>5</v>
      </c>
      <c r="N86" s="28" t="s">
        <v>5</v>
      </c>
      <c r="O86" s="19"/>
      <c r="P86" s="117" t="s">
        <v>178</v>
      </c>
      <c r="Q86" s="12"/>
      <c r="R86" s="90" t="s">
        <v>151</v>
      </c>
    </row>
    <row r="87" spans="2:18" ht="20.25" customHeight="1">
      <c r="B87" s="126"/>
      <c r="C87" s="126">
        <v>1</v>
      </c>
      <c r="D87" s="126"/>
      <c r="E87" s="126"/>
      <c r="F87" s="19"/>
      <c r="G87" s="30" t="s">
        <v>70</v>
      </c>
      <c r="H87" s="78" t="s">
        <v>71</v>
      </c>
      <c r="I87" s="79"/>
      <c r="J87" s="80"/>
      <c r="K87" s="19"/>
      <c r="L87" s="28"/>
      <c r="M87" s="28" t="s">
        <v>5</v>
      </c>
      <c r="N87" s="28" t="s">
        <v>5</v>
      </c>
      <c r="O87" s="19"/>
      <c r="P87" s="94" t="s">
        <v>177</v>
      </c>
      <c r="Q87" s="12"/>
      <c r="R87" s="90"/>
    </row>
    <row r="88" spans="2:18" ht="20.25" customHeight="1">
      <c r="B88" s="126"/>
      <c r="C88" s="126">
        <v>1</v>
      </c>
      <c r="D88" s="126"/>
      <c r="E88" s="126"/>
      <c r="F88" s="19"/>
      <c r="G88" s="30" t="s">
        <v>74</v>
      </c>
      <c r="H88" s="78" t="s">
        <v>75</v>
      </c>
      <c r="I88" s="79"/>
      <c r="J88" s="80"/>
      <c r="K88" s="19"/>
      <c r="L88" s="28"/>
      <c r="M88" s="28" t="s">
        <v>5</v>
      </c>
      <c r="N88" s="28"/>
      <c r="O88" s="19"/>
      <c r="P88" s="94" t="s">
        <v>177</v>
      </c>
      <c r="Q88" s="12"/>
      <c r="R88" s="90"/>
    </row>
    <row r="89" spans="2:18" ht="20.25" customHeight="1">
      <c r="B89" s="126"/>
      <c r="C89" s="126">
        <v>2</v>
      </c>
      <c r="D89" s="126"/>
      <c r="E89" s="126"/>
      <c r="F89" s="19"/>
      <c r="G89" s="30" t="s">
        <v>78</v>
      </c>
      <c r="H89" s="78" t="s">
        <v>79</v>
      </c>
      <c r="I89" s="79"/>
      <c r="J89" s="80"/>
      <c r="K89" s="19"/>
      <c r="L89" s="28"/>
      <c r="M89" s="28" t="s">
        <v>5</v>
      </c>
      <c r="N89" s="28"/>
      <c r="O89" s="19"/>
      <c r="P89" s="94" t="s">
        <v>177</v>
      </c>
      <c r="Q89" s="12"/>
      <c r="R89" s="90"/>
    </row>
    <row r="90" spans="2:18" ht="20.25" customHeight="1">
      <c r="B90" s="126"/>
      <c r="C90" s="125">
        <v>2</v>
      </c>
      <c r="D90" s="126"/>
      <c r="E90" s="126"/>
      <c r="F90" s="19"/>
      <c r="G90" s="30" t="s">
        <v>82</v>
      </c>
      <c r="H90" s="78" t="s">
        <v>83</v>
      </c>
      <c r="I90" s="79"/>
      <c r="J90" s="80"/>
      <c r="K90" s="19"/>
      <c r="L90" s="28"/>
      <c r="M90" s="28" t="s">
        <v>5</v>
      </c>
      <c r="N90" s="28"/>
      <c r="O90" s="19"/>
      <c r="P90" s="94" t="s">
        <v>177</v>
      </c>
      <c r="Q90" s="12"/>
      <c r="R90" s="90"/>
    </row>
    <row r="91" spans="2:18" ht="20.25" customHeight="1">
      <c r="B91" s="126"/>
      <c r="C91" s="126">
        <v>2</v>
      </c>
      <c r="D91" s="126"/>
      <c r="E91" s="126"/>
      <c r="F91" s="19"/>
      <c r="G91" s="30" t="s">
        <v>86</v>
      </c>
      <c r="H91" s="78" t="s">
        <v>87</v>
      </c>
      <c r="I91" s="79"/>
      <c r="J91" s="80"/>
      <c r="K91" s="19"/>
      <c r="L91" s="28"/>
      <c r="M91" s="28" t="s">
        <v>5</v>
      </c>
      <c r="N91" s="28"/>
      <c r="O91" s="19"/>
      <c r="P91" s="94" t="s">
        <v>177</v>
      </c>
      <c r="Q91" s="12"/>
      <c r="R91" s="90"/>
    </row>
    <row r="92" spans="2:18" ht="14.5" thickBot="1">
      <c r="B92" s="12"/>
      <c r="C92" s="12"/>
      <c r="D92" s="12"/>
      <c r="E92" s="12"/>
      <c r="F92" s="1"/>
      <c r="G92" s="1"/>
      <c r="H92" s="1"/>
      <c r="I92" s="39"/>
      <c r="J92" s="40"/>
      <c r="K92" s="1"/>
      <c r="L92" s="1"/>
      <c r="M92" s="1"/>
      <c r="N92" s="1"/>
      <c r="O92" s="1"/>
      <c r="Q92" s="12"/>
    </row>
    <row r="93" spans="2:18" ht="19.5" customHeight="1" thickBot="1">
      <c r="B93" s="122">
        <f>SUM(B95:B100)</f>
        <v>0</v>
      </c>
      <c r="C93" s="118">
        <f>SUM(C95:C100)</f>
        <v>3</v>
      </c>
      <c r="D93" s="29">
        <f>SUM(D95:D100)</f>
        <v>2</v>
      </c>
      <c r="E93" s="77">
        <f>SUM(E95:E100)</f>
        <v>1</v>
      </c>
      <c r="F93" s="20"/>
      <c r="G93" s="37" t="s">
        <v>89</v>
      </c>
      <c r="H93" s="23"/>
      <c r="I93" s="24" t="s">
        <v>3</v>
      </c>
      <c r="J93" s="24">
        <v>6</v>
      </c>
      <c r="K93" s="23"/>
      <c r="L93" s="23"/>
      <c r="M93" s="23"/>
      <c r="N93" s="23"/>
      <c r="O93" s="23"/>
      <c r="P93" s="23"/>
      <c r="Q93" s="23"/>
      <c r="R93" s="23"/>
    </row>
    <row r="94" spans="2:18" ht="9.75" customHeight="1">
      <c r="B94" s="12"/>
      <c r="C94" s="12"/>
      <c r="D94" s="12"/>
      <c r="E94" s="12"/>
      <c r="G94" s="1"/>
      <c r="H94" s="1"/>
      <c r="I94" s="1"/>
      <c r="J94" s="3"/>
    </row>
    <row r="95" spans="2:18" ht="20.25" customHeight="1">
      <c r="B95" s="126"/>
      <c r="C95" s="126">
        <v>1</v>
      </c>
      <c r="D95" s="126"/>
      <c r="E95" s="126"/>
      <c r="F95" s="19"/>
      <c r="G95" s="30" t="s">
        <v>152</v>
      </c>
      <c r="H95" s="100" t="s">
        <v>153</v>
      </c>
      <c r="I95" s="101"/>
      <c r="J95" s="68"/>
      <c r="K95" s="19"/>
      <c r="L95" s="28"/>
      <c r="M95" s="28"/>
      <c r="N95" s="28" t="s">
        <v>5</v>
      </c>
      <c r="O95" s="19"/>
      <c r="P95" s="116" t="s">
        <v>176</v>
      </c>
      <c r="Q95" s="12"/>
      <c r="R95" s="90" t="s">
        <v>2</v>
      </c>
    </row>
    <row r="96" spans="2:18" ht="20.25" customHeight="1">
      <c r="B96" s="126"/>
      <c r="C96" s="126">
        <v>1</v>
      </c>
      <c r="D96" s="126"/>
      <c r="E96" s="126"/>
      <c r="F96" s="19"/>
      <c r="G96" s="30" t="s">
        <v>154</v>
      </c>
      <c r="H96" s="108" t="s">
        <v>155</v>
      </c>
      <c r="I96" s="109"/>
      <c r="J96" s="110"/>
      <c r="K96" s="19"/>
      <c r="L96" s="28"/>
      <c r="M96" s="28"/>
      <c r="N96" s="28" t="s">
        <v>5</v>
      </c>
      <c r="O96" s="19"/>
      <c r="P96" s="94" t="s">
        <v>177</v>
      </c>
      <c r="R96" s="90" t="s">
        <v>156</v>
      </c>
    </row>
    <row r="97" spans="2:23" ht="20.25" customHeight="1">
      <c r="B97" s="126"/>
      <c r="C97" s="126">
        <v>1</v>
      </c>
      <c r="D97" s="126"/>
      <c r="E97" s="126"/>
      <c r="F97" s="19"/>
      <c r="G97" s="30" t="s">
        <v>157</v>
      </c>
      <c r="H97" s="111" t="s">
        <v>158</v>
      </c>
      <c r="I97" s="112"/>
      <c r="J97" s="112"/>
      <c r="K97" s="19"/>
      <c r="L97" s="28"/>
      <c r="M97" s="28"/>
      <c r="N97" s="28" t="s">
        <v>5</v>
      </c>
      <c r="O97" s="19"/>
      <c r="P97" s="94" t="s">
        <v>177</v>
      </c>
      <c r="Q97" s="12"/>
      <c r="R97" s="90"/>
    </row>
    <row r="98" spans="2:23" ht="20.25" customHeight="1">
      <c r="B98" s="126"/>
      <c r="C98" s="126"/>
      <c r="D98" s="126">
        <v>1</v>
      </c>
      <c r="E98" s="126"/>
      <c r="F98" s="19"/>
      <c r="G98" s="30" t="s">
        <v>98</v>
      </c>
      <c r="H98" s="48" t="s">
        <v>159</v>
      </c>
      <c r="I98" s="48"/>
      <c r="J98" s="48"/>
      <c r="K98" s="19"/>
      <c r="L98" s="28"/>
      <c r="M98" s="28"/>
      <c r="N98" s="28"/>
      <c r="O98" s="19"/>
      <c r="P98" s="94" t="s">
        <v>160</v>
      </c>
      <c r="Q98" s="12"/>
      <c r="R98" s="90"/>
    </row>
    <row r="99" spans="2:23" ht="20.25" customHeight="1">
      <c r="B99" s="126"/>
      <c r="C99" s="126"/>
      <c r="D99" s="126">
        <v>1</v>
      </c>
      <c r="E99" s="126"/>
      <c r="F99" s="19"/>
      <c r="G99" s="30" t="s">
        <v>101</v>
      </c>
      <c r="H99" s="48" t="s">
        <v>159</v>
      </c>
      <c r="I99" s="42"/>
      <c r="J99" s="42"/>
      <c r="K99" s="19"/>
      <c r="L99" s="28"/>
      <c r="M99" s="28"/>
      <c r="N99" s="28"/>
      <c r="O99" s="19"/>
      <c r="P99" s="94" t="s">
        <v>160</v>
      </c>
      <c r="Q99" s="12"/>
      <c r="R99" s="90"/>
    </row>
    <row r="100" spans="2:23" ht="20.25" customHeight="1">
      <c r="B100" s="126"/>
      <c r="C100" s="126"/>
      <c r="D100" s="126"/>
      <c r="E100" s="126">
        <v>1</v>
      </c>
      <c r="F100" s="20"/>
      <c r="G100" s="30" t="s">
        <v>104</v>
      </c>
      <c r="H100" s="42" t="s">
        <v>105</v>
      </c>
      <c r="I100" s="42"/>
      <c r="J100" s="42"/>
      <c r="K100" s="20"/>
      <c r="L100" s="28"/>
      <c r="M100" s="28"/>
      <c r="N100" s="28"/>
      <c r="O100" s="20"/>
      <c r="P100" s="116" t="s">
        <v>176</v>
      </c>
      <c r="Q100" s="12"/>
      <c r="R100" s="90"/>
    </row>
    <row r="101" spans="2:23">
      <c r="B101" s="12"/>
      <c r="C101" s="12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Q101" s="12"/>
    </row>
    <row r="102" spans="2:23" ht="13.5" thickBot="1">
      <c r="B102" s="12"/>
      <c r="C102" s="12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Q102" s="12"/>
    </row>
    <row r="103" spans="2:23" ht="19.5" customHeight="1" thickBot="1">
      <c r="B103" s="122">
        <f>SUM(B105:B108)</f>
        <v>1</v>
      </c>
      <c r="C103" s="118">
        <f>SUM(C105:C108)</f>
        <v>0</v>
      </c>
      <c r="D103" s="29">
        <f>SUM(D105:D108)</f>
        <v>3</v>
      </c>
      <c r="E103" s="77">
        <f>SUM(E105:E108)</f>
        <v>0</v>
      </c>
      <c r="F103" s="20"/>
      <c r="G103" s="37" t="s">
        <v>110</v>
      </c>
      <c r="H103" s="23"/>
      <c r="I103" s="24" t="s">
        <v>3</v>
      </c>
      <c r="J103" s="24">
        <v>4</v>
      </c>
      <c r="K103" s="23"/>
      <c r="L103" s="23"/>
      <c r="M103" s="23"/>
      <c r="N103" s="23"/>
      <c r="O103" s="23"/>
      <c r="P103" s="23"/>
      <c r="Q103" s="23"/>
      <c r="R103" s="23"/>
    </row>
    <row r="104" spans="2:23" ht="9.75" customHeight="1">
      <c r="B104" s="12"/>
      <c r="C104" s="12"/>
      <c r="D104" s="12"/>
      <c r="E104" s="12"/>
      <c r="G104" s="1"/>
      <c r="H104" s="1"/>
      <c r="I104" s="1"/>
      <c r="J104" s="3"/>
      <c r="Q104" s="12"/>
    </row>
    <row r="105" spans="2:23" ht="20.25" customHeight="1">
      <c r="B105" s="126">
        <v>1</v>
      </c>
      <c r="C105" s="126"/>
      <c r="D105" s="126"/>
      <c r="E105" s="126"/>
      <c r="F105" s="20"/>
      <c r="G105" s="31" t="s">
        <v>113</v>
      </c>
      <c r="H105" s="173" t="s">
        <v>161</v>
      </c>
      <c r="I105" s="173"/>
      <c r="J105" s="167"/>
      <c r="K105" s="20"/>
      <c r="L105" s="28" t="s">
        <v>5</v>
      </c>
      <c r="M105" s="28" t="s">
        <v>5</v>
      </c>
      <c r="N105" s="28"/>
      <c r="O105" s="20"/>
      <c r="P105" s="94" t="s">
        <v>177</v>
      </c>
      <c r="Q105" s="12"/>
      <c r="R105" s="90"/>
      <c r="W105" s="1"/>
    </row>
    <row r="106" spans="2:23" ht="20.25" customHeight="1">
      <c r="B106" s="126"/>
      <c r="C106" s="126"/>
      <c r="D106" s="126">
        <v>1</v>
      </c>
      <c r="E106" s="126"/>
      <c r="F106" s="20"/>
      <c r="G106" s="31" t="s">
        <v>116</v>
      </c>
      <c r="H106" s="106" t="s">
        <v>162</v>
      </c>
      <c r="I106" s="106"/>
      <c r="J106" s="32"/>
      <c r="K106" s="20"/>
      <c r="L106" s="28"/>
      <c r="M106" s="28"/>
      <c r="N106" s="28" t="s">
        <v>5</v>
      </c>
      <c r="O106" s="20"/>
      <c r="P106" s="94" t="s">
        <v>166</v>
      </c>
      <c r="Q106" s="12"/>
      <c r="R106" s="90"/>
      <c r="W106" s="1"/>
    </row>
    <row r="107" spans="2:23" ht="20.25" customHeight="1">
      <c r="B107" s="126"/>
      <c r="C107" s="126"/>
      <c r="D107" s="126">
        <v>1</v>
      </c>
      <c r="E107" s="126"/>
      <c r="F107" s="20"/>
      <c r="G107" s="31" t="s">
        <v>119</v>
      </c>
      <c r="H107" s="106"/>
      <c r="I107" s="106"/>
      <c r="J107" s="32"/>
      <c r="K107" s="20"/>
      <c r="L107" s="28"/>
      <c r="M107" s="28"/>
      <c r="N107" s="28" t="s">
        <v>5</v>
      </c>
      <c r="O107" s="20"/>
      <c r="P107" s="94" t="s">
        <v>166</v>
      </c>
      <c r="Q107" s="12"/>
      <c r="R107" s="90"/>
      <c r="W107" s="1"/>
    </row>
    <row r="108" spans="2:23" ht="20.25" customHeight="1">
      <c r="B108" s="126"/>
      <c r="C108" s="126"/>
      <c r="D108" s="126">
        <v>1</v>
      </c>
      <c r="E108" s="126"/>
      <c r="F108" s="20"/>
      <c r="G108" s="31" t="s">
        <v>122</v>
      </c>
      <c r="H108" s="107"/>
      <c r="I108" s="107"/>
      <c r="J108" s="32"/>
      <c r="K108" s="20"/>
      <c r="L108" s="28"/>
      <c r="M108" s="28"/>
      <c r="N108" s="28" t="s">
        <v>5</v>
      </c>
      <c r="O108" s="20"/>
      <c r="P108" s="94" t="s">
        <v>166</v>
      </c>
      <c r="Q108" s="12"/>
      <c r="R108" s="90"/>
    </row>
    <row r="109" spans="2:23" ht="14">
      <c r="B109" s="1"/>
      <c r="C109" s="1"/>
      <c r="D109" s="34"/>
      <c r="E109" s="36"/>
      <c r="F109" s="35"/>
      <c r="G109" s="1"/>
      <c r="H109" s="20"/>
      <c r="I109" s="1"/>
      <c r="J109" s="3"/>
      <c r="K109" s="35"/>
      <c r="L109" s="35"/>
      <c r="M109" s="35"/>
      <c r="N109" s="35"/>
      <c r="O109" s="35"/>
      <c r="Q109" s="12"/>
    </row>
    <row r="110" spans="2:23" ht="19.5" customHeight="1">
      <c r="B110" s="174"/>
      <c r="C110" s="174"/>
      <c r="D110" s="174"/>
      <c r="E110" s="174"/>
      <c r="F110" s="174"/>
      <c r="G110" s="174"/>
      <c r="H110" s="174" t="s">
        <v>173</v>
      </c>
      <c r="I110" s="167"/>
      <c r="J110" s="167"/>
      <c r="K110" s="167"/>
      <c r="L110" s="174"/>
      <c r="M110" s="167"/>
      <c r="N110" s="167"/>
      <c r="O110" s="167"/>
      <c r="P110" s="167"/>
      <c r="Q110" s="167"/>
      <c r="R110" s="167"/>
    </row>
    <row r="111" spans="2:23" ht="19.5" customHeight="1">
      <c r="B111" s="71"/>
      <c r="C111" s="71"/>
      <c r="D111" s="71"/>
      <c r="E111" s="71"/>
      <c r="F111" s="71"/>
      <c r="G111" s="71"/>
      <c r="H111" s="71" t="s">
        <v>175</v>
      </c>
      <c r="I111" s="72"/>
      <c r="J111" s="72"/>
      <c r="K111" s="72"/>
      <c r="L111" s="71"/>
      <c r="M111" s="72"/>
      <c r="N111" s="72"/>
      <c r="O111" s="72"/>
      <c r="P111" s="72"/>
      <c r="Q111" s="72"/>
      <c r="R111" s="72"/>
    </row>
    <row r="112" spans="2:23" ht="19.5" customHeight="1">
      <c r="B112" s="59"/>
      <c r="C112" s="59"/>
      <c r="D112" s="59"/>
      <c r="E112" s="59"/>
      <c r="F112" s="59"/>
      <c r="G112" s="59"/>
      <c r="H112" s="59" t="s">
        <v>172</v>
      </c>
      <c r="I112" s="55"/>
      <c r="J112" s="55"/>
      <c r="K112" s="55"/>
      <c r="L112" s="59"/>
      <c r="M112" s="55"/>
      <c r="N112" s="55"/>
      <c r="O112" s="55"/>
      <c r="P112" s="55"/>
      <c r="Q112" s="55"/>
      <c r="R112" s="55"/>
    </row>
  </sheetData>
  <sheetProtection selectLockedCells="1"/>
  <mergeCells count="17">
    <mergeCell ref="R1:R5"/>
    <mergeCell ref="H105:I105"/>
    <mergeCell ref="H106:I108"/>
    <mergeCell ref="H96:J96"/>
    <mergeCell ref="H97:J97"/>
    <mergeCell ref="G6:H6"/>
    <mergeCell ref="P1:P5"/>
    <mergeCell ref="H95:I95"/>
    <mergeCell ref="H31:J31"/>
    <mergeCell ref="L6:N6"/>
    <mergeCell ref="L2:L5"/>
    <mergeCell ref="M2:M5"/>
    <mergeCell ref="N2:N5"/>
    <mergeCell ref="B1:B5"/>
    <mergeCell ref="C1:C5"/>
    <mergeCell ref="D1:D5"/>
    <mergeCell ref="E1:E5"/>
  </mergeCells>
  <phoneticPr fontId="0" type="noConversion"/>
  <conditionalFormatting sqref="C6 C81:C91 C66:C77 C11 C47 C14">
    <cfRule type="cellIs" dxfId="146" priority="277" operator="greaterThan">
      <formula>0</formula>
    </cfRule>
  </conditionalFormatting>
  <conditionalFormatting sqref="B12 B16:B23 B40:B48 B52:B62 B95:B100 B105:B108 B81:B91 B27:B36 B66:B77 B47 B11">
    <cfRule type="cellIs" dxfId="145" priority="250" operator="greaterThan">
      <formula>0</formula>
    </cfRule>
  </conditionalFormatting>
  <conditionalFormatting sqref="C12 C16:C23 C40:C48 C52:C62 C95:C100 C105:C108 C27:C36">
    <cfRule type="cellIs" dxfId="144" priority="249" operator="greaterThan">
      <formula>0</formula>
    </cfRule>
  </conditionalFormatting>
  <conditionalFormatting sqref="D12 D16:D23 D43:D48 D56:D62 D29:D36">
    <cfRule type="cellIs" dxfId="143" priority="211" operator="greaterThan">
      <formula>0</formula>
    </cfRule>
  </conditionalFormatting>
  <conditionalFormatting sqref="E12 E16:E23 E43:E48 E56:E62 E29:E36 N16:N20 M21:M23 N27:N28 M30 N31 N36 N34">
    <cfRule type="cellIs" dxfId="142" priority="210" operator="greaterThan">
      <formula>0</formula>
    </cfRule>
  </conditionalFormatting>
  <conditionalFormatting sqref="D95:D100 D105:D108 D83:D91 D69:D77">
    <cfRule type="cellIs" dxfId="141" priority="207" operator="greaterThan">
      <formula>0</formula>
    </cfRule>
  </conditionalFormatting>
  <conditionalFormatting sqref="E47 E95:E100 E105:E108 E83:E91 E69:E77">
    <cfRule type="cellIs" dxfId="140" priority="206" operator="greaterThan">
      <formula>0</formula>
    </cfRule>
  </conditionalFormatting>
  <conditionalFormatting sqref="L12">
    <cfRule type="cellIs" dxfId="139" priority="180" operator="greaterThan">
      <formula>0</formula>
    </cfRule>
  </conditionalFormatting>
  <conditionalFormatting sqref="M12">
    <cfRule type="cellIs" dxfId="138" priority="178" operator="greaterThan">
      <formula>0</formula>
    </cfRule>
  </conditionalFormatting>
  <conditionalFormatting sqref="L27:L36">
    <cfRule type="cellIs" dxfId="137" priority="174" operator="greaterThan">
      <formula>0</formula>
    </cfRule>
  </conditionalFormatting>
  <conditionalFormatting sqref="L40:L45">
    <cfRule type="cellIs" dxfId="136" priority="171" operator="greaterThan">
      <formula>0</formula>
    </cfRule>
  </conditionalFormatting>
  <conditionalFormatting sqref="N42 N45">
    <cfRule type="cellIs" dxfId="135" priority="169" operator="greaterThan">
      <formula>0</formula>
    </cfRule>
  </conditionalFormatting>
  <conditionalFormatting sqref="L47:L48">
    <cfRule type="cellIs" dxfId="134" priority="168" operator="greaterThan">
      <formula>0</formula>
    </cfRule>
  </conditionalFormatting>
  <conditionalFormatting sqref="N48">
    <cfRule type="cellIs" dxfId="133" priority="166" operator="greaterThan">
      <formula>0</formula>
    </cfRule>
  </conditionalFormatting>
  <conditionalFormatting sqref="L59:L62">
    <cfRule type="cellIs" dxfId="132" priority="165" operator="greaterThan">
      <formula>0</formula>
    </cfRule>
  </conditionalFormatting>
  <conditionalFormatting sqref="N52:N56 N58 N61:N62">
    <cfRule type="cellIs" dxfId="131" priority="163" operator="greaterThan">
      <formula>0</formula>
    </cfRule>
  </conditionalFormatting>
  <conditionalFormatting sqref="L66:L68 L71:L77">
    <cfRule type="cellIs" dxfId="130" priority="162" operator="greaterThan">
      <formula>0</formula>
    </cfRule>
  </conditionalFormatting>
  <conditionalFormatting sqref="N66:N77">
    <cfRule type="cellIs" dxfId="129" priority="160" operator="greaterThan">
      <formula>0</formula>
    </cfRule>
  </conditionalFormatting>
  <conditionalFormatting sqref="L81:L91">
    <cfRule type="cellIs" dxfId="128" priority="159" operator="greaterThan">
      <formula>0</formula>
    </cfRule>
  </conditionalFormatting>
  <conditionalFormatting sqref="N82 N84:N85 N88:N91">
    <cfRule type="cellIs" dxfId="127" priority="157" operator="greaterThan">
      <formula>0</formula>
    </cfRule>
  </conditionalFormatting>
  <conditionalFormatting sqref="L95:L100">
    <cfRule type="cellIs" dxfId="126" priority="156" operator="greaterThan">
      <formula>0</formula>
    </cfRule>
  </conditionalFormatting>
  <conditionalFormatting sqref="N98:N100">
    <cfRule type="cellIs" dxfId="125" priority="154" operator="greaterThan">
      <formula>0</formula>
    </cfRule>
  </conditionalFormatting>
  <conditionalFormatting sqref="L12:L13 L26:L37 L39:L49 L80:L92 L94:L100 L15:L19 L24 L51 L59:L63 L65:L68 L71:L78">
    <cfRule type="notContainsBlanks" dxfId="124" priority="153">
      <formula>LEN(TRIM(L12))&gt;0</formula>
    </cfRule>
  </conditionalFormatting>
  <conditionalFormatting sqref="L106:L108">
    <cfRule type="cellIs" dxfId="123" priority="152" operator="greaterThan">
      <formula>0</formula>
    </cfRule>
  </conditionalFormatting>
  <conditionalFormatting sqref="N105">
    <cfRule type="cellIs" dxfId="122" priority="150" operator="greaterThan">
      <formula>0</formula>
    </cfRule>
  </conditionalFormatting>
  <conditionalFormatting sqref="L106:L108">
    <cfRule type="notContainsBlanks" dxfId="121" priority="149">
      <formula>LEN(TRIM(L106))&gt;0</formula>
    </cfRule>
  </conditionalFormatting>
  <conditionalFormatting sqref="M26:M29 M15:M20 M51:M60 M65 M94:M102 M104 M39 M13 M24 M34 M45:M46 M62:M63 M71 M78 M37 M49 M76 M80 M92">
    <cfRule type="notContainsBlanks" dxfId="120" priority="280">
      <formula>LEN(TRIM(M13))&gt;0</formula>
    </cfRule>
  </conditionalFormatting>
  <conditionalFormatting sqref="N39 N51:N56 N80 N94 N104:N105 N13 M12 N15:N20 N24 M21:M23 N26:N28 M30 N31 N36:N37 N42 N45:N46 N48:N49 N58 N84:N85 N88:N92 N82 N34 N61:N63 N65:N78 N98:N102">
    <cfRule type="notContainsBlanks" dxfId="119" priority="147">
      <formula>LEN(TRIM(M12))&gt;0</formula>
    </cfRule>
  </conditionalFormatting>
  <conditionalFormatting sqref="M33">
    <cfRule type="cellIs" dxfId="118" priority="146" operator="greaterThan">
      <formula>0</formula>
    </cfRule>
  </conditionalFormatting>
  <conditionalFormatting sqref="M33">
    <cfRule type="notContainsBlanks" dxfId="117" priority="145">
      <formula>LEN(TRIM(M33))&gt;0</formula>
    </cfRule>
  </conditionalFormatting>
  <conditionalFormatting sqref="M32">
    <cfRule type="cellIs" dxfId="116" priority="144" operator="greaterThan">
      <formula>0</formula>
    </cfRule>
  </conditionalFormatting>
  <conditionalFormatting sqref="M32">
    <cfRule type="notContainsBlanks" dxfId="115" priority="143">
      <formula>LEN(TRIM(M32))&gt;0</formula>
    </cfRule>
  </conditionalFormatting>
  <conditionalFormatting sqref="N57">
    <cfRule type="notContainsBlanks" dxfId="114" priority="122">
      <formula>LEN(TRIM(N57))&gt;0</formula>
    </cfRule>
  </conditionalFormatting>
  <conditionalFormatting sqref="M61">
    <cfRule type="cellIs" dxfId="113" priority="121" operator="greaterThan">
      <formula>0</formula>
    </cfRule>
  </conditionalFormatting>
  <conditionalFormatting sqref="M61">
    <cfRule type="notContainsBlanks" dxfId="112" priority="120">
      <formula>LEN(TRIM(M61))&gt;0</formula>
    </cfRule>
  </conditionalFormatting>
  <conditionalFormatting sqref="M67">
    <cfRule type="cellIs" dxfId="111" priority="119" operator="greaterThan">
      <formula>0</formula>
    </cfRule>
  </conditionalFormatting>
  <conditionalFormatting sqref="M67">
    <cfRule type="notContainsBlanks" dxfId="110" priority="118">
      <formula>LEN(TRIM(M67))&gt;0</formula>
    </cfRule>
  </conditionalFormatting>
  <conditionalFormatting sqref="M69:M70">
    <cfRule type="cellIs" dxfId="109" priority="117" operator="greaterThan">
      <formula>0</formula>
    </cfRule>
  </conditionalFormatting>
  <conditionalFormatting sqref="M69:M70">
    <cfRule type="notContainsBlanks" dxfId="108" priority="116">
      <formula>LEN(TRIM(M69))&gt;0</formula>
    </cfRule>
  </conditionalFormatting>
  <conditionalFormatting sqref="M77">
    <cfRule type="cellIs" dxfId="107" priority="115" operator="greaterThan">
      <formula>0</formula>
    </cfRule>
  </conditionalFormatting>
  <conditionalFormatting sqref="M77">
    <cfRule type="notContainsBlanks" dxfId="106" priority="114">
      <formula>LEN(TRIM(M77))&gt;0</formula>
    </cfRule>
  </conditionalFormatting>
  <conditionalFormatting sqref="N83">
    <cfRule type="notContainsBlanks" dxfId="105" priority="113">
      <formula>LEN(TRIM(N83))&gt;0</formula>
    </cfRule>
  </conditionalFormatting>
  <conditionalFormatting sqref="N86">
    <cfRule type="notContainsBlanks" dxfId="104" priority="112">
      <formula>LEN(TRIM(N86))&gt;0</formula>
    </cfRule>
  </conditionalFormatting>
  <conditionalFormatting sqref="N87">
    <cfRule type="notContainsBlanks" dxfId="103" priority="111">
      <formula>LEN(TRIM(N87))&gt;0</formula>
    </cfRule>
  </conditionalFormatting>
  <conditionalFormatting sqref="N106">
    <cfRule type="notContainsBlanks" dxfId="102" priority="110">
      <formula>LEN(TRIM(N106))&gt;0</formula>
    </cfRule>
  </conditionalFormatting>
  <conditionalFormatting sqref="N107">
    <cfRule type="notContainsBlanks" dxfId="101" priority="109">
      <formula>LEN(TRIM(N107))&gt;0</formula>
    </cfRule>
  </conditionalFormatting>
  <conditionalFormatting sqref="N108">
    <cfRule type="notContainsBlanks" dxfId="100" priority="108">
      <formula>LEN(TRIM(N108))&gt;0</formula>
    </cfRule>
  </conditionalFormatting>
  <conditionalFormatting sqref="M105">
    <cfRule type="cellIs" dxfId="99" priority="107" operator="greaterThan">
      <formula>0</formula>
    </cfRule>
  </conditionalFormatting>
  <conditionalFormatting sqref="M105">
    <cfRule type="notContainsBlanks" dxfId="98" priority="106">
      <formula>LEN(TRIM(M105))&gt;0</formula>
    </cfRule>
  </conditionalFormatting>
  <conditionalFormatting sqref="N81">
    <cfRule type="notContainsBlanks" dxfId="97" priority="105">
      <formula>LEN(TRIM(N81))&gt;0</formula>
    </cfRule>
  </conditionalFormatting>
  <conditionalFormatting sqref="N47">
    <cfRule type="notContainsBlanks" dxfId="96" priority="104">
      <formula>LEN(TRIM(N47))&gt;0</formula>
    </cfRule>
  </conditionalFormatting>
  <conditionalFormatting sqref="N44">
    <cfRule type="notContainsBlanks" dxfId="95" priority="103">
      <formula>LEN(TRIM(N44))&gt;0</formula>
    </cfRule>
  </conditionalFormatting>
  <conditionalFormatting sqref="N43">
    <cfRule type="notContainsBlanks" dxfId="94" priority="102">
      <formula>LEN(TRIM(N43))&gt;0</formula>
    </cfRule>
  </conditionalFormatting>
  <conditionalFormatting sqref="N41">
    <cfRule type="notContainsBlanks" dxfId="93" priority="101">
      <formula>LEN(TRIM(N41))&gt;0</formula>
    </cfRule>
  </conditionalFormatting>
  <conditionalFormatting sqref="N40">
    <cfRule type="notContainsBlanks" dxfId="92" priority="100">
      <formula>LEN(TRIM(N40))&gt;0</formula>
    </cfRule>
  </conditionalFormatting>
  <conditionalFormatting sqref="N35">
    <cfRule type="notContainsBlanks" dxfId="91" priority="99">
      <formula>LEN(TRIM(N35))&gt;0</formula>
    </cfRule>
  </conditionalFormatting>
  <conditionalFormatting sqref="N32">
    <cfRule type="notContainsBlanks" dxfId="90" priority="98">
      <formula>LEN(TRIM(N32))&gt;0</formula>
    </cfRule>
  </conditionalFormatting>
  <conditionalFormatting sqref="N33">
    <cfRule type="notContainsBlanks" dxfId="89" priority="97">
      <formula>LEN(TRIM(N33))&gt;0</formula>
    </cfRule>
  </conditionalFormatting>
  <conditionalFormatting sqref="N21">
    <cfRule type="cellIs" dxfId="88" priority="96" operator="greaterThan">
      <formula>0</formula>
    </cfRule>
  </conditionalFormatting>
  <conditionalFormatting sqref="N21">
    <cfRule type="notContainsBlanks" dxfId="87" priority="95">
      <formula>LEN(TRIM(N21))&gt;0</formula>
    </cfRule>
  </conditionalFormatting>
  <conditionalFormatting sqref="N22">
    <cfRule type="cellIs" dxfId="86" priority="94" operator="greaterThan">
      <formula>0</formula>
    </cfRule>
  </conditionalFormatting>
  <conditionalFormatting sqref="N22">
    <cfRule type="notContainsBlanks" dxfId="85" priority="93">
      <formula>LEN(TRIM(N22))&gt;0</formula>
    </cfRule>
  </conditionalFormatting>
  <conditionalFormatting sqref="N23">
    <cfRule type="cellIs" dxfId="84" priority="92" operator="greaterThan">
      <formula>0</formula>
    </cfRule>
  </conditionalFormatting>
  <conditionalFormatting sqref="N23">
    <cfRule type="notContainsBlanks" dxfId="83" priority="91">
      <formula>LEN(TRIM(N23))&gt;0</formula>
    </cfRule>
  </conditionalFormatting>
  <conditionalFormatting sqref="N12">
    <cfRule type="notContainsBlanks" dxfId="82" priority="90">
      <formula>LEN(TRIM(N12))&gt;0</formula>
    </cfRule>
  </conditionalFormatting>
  <conditionalFormatting sqref="N29">
    <cfRule type="notContainsBlanks" dxfId="81" priority="89">
      <formula>LEN(TRIM(N29))&gt;0</formula>
    </cfRule>
  </conditionalFormatting>
  <conditionalFormatting sqref="N30">
    <cfRule type="notContainsBlanks" dxfId="80" priority="88">
      <formula>LEN(TRIM(N30))&gt;0</formula>
    </cfRule>
  </conditionalFormatting>
  <conditionalFormatting sqref="M108">
    <cfRule type="cellIs" dxfId="79" priority="2" operator="greaterThan">
      <formula>0</formula>
    </cfRule>
  </conditionalFormatting>
  <conditionalFormatting sqref="L20">
    <cfRule type="cellIs" dxfId="78" priority="83" operator="greaterThan">
      <formula>0</formula>
    </cfRule>
  </conditionalFormatting>
  <conditionalFormatting sqref="L20">
    <cfRule type="notContainsBlanks" dxfId="77" priority="82">
      <formula>LEN(TRIM(L20))&gt;0</formula>
    </cfRule>
  </conditionalFormatting>
  <conditionalFormatting sqref="L21">
    <cfRule type="cellIs" dxfId="76" priority="81" operator="greaterThan">
      <formula>0</formula>
    </cfRule>
  </conditionalFormatting>
  <conditionalFormatting sqref="L21">
    <cfRule type="notContainsBlanks" dxfId="75" priority="80">
      <formula>LEN(TRIM(L21))&gt;0</formula>
    </cfRule>
  </conditionalFormatting>
  <conditionalFormatting sqref="L22">
    <cfRule type="cellIs" dxfId="74" priority="79" operator="greaterThan">
      <formula>0</formula>
    </cfRule>
  </conditionalFormatting>
  <conditionalFormatting sqref="L22">
    <cfRule type="notContainsBlanks" dxfId="73" priority="78">
      <formula>LEN(TRIM(L22))&gt;0</formula>
    </cfRule>
  </conditionalFormatting>
  <conditionalFormatting sqref="L23">
    <cfRule type="cellIs" dxfId="72" priority="77" operator="greaterThan">
      <formula>0</formula>
    </cfRule>
  </conditionalFormatting>
  <conditionalFormatting sqref="L23">
    <cfRule type="notContainsBlanks" dxfId="71" priority="76">
      <formula>LEN(TRIM(L23))&gt;0</formula>
    </cfRule>
  </conditionalFormatting>
  <conditionalFormatting sqref="M31">
    <cfRule type="cellIs" dxfId="70" priority="75" operator="greaterThan">
      <formula>0</formula>
    </cfRule>
  </conditionalFormatting>
  <conditionalFormatting sqref="M31">
    <cfRule type="notContainsBlanks" dxfId="69" priority="74">
      <formula>LEN(TRIM(M31))&gt;0</formula>
    </cfRule>
  </conditionalFormatting>
  <conditionalFormatting sqref="M35">
    <cfRule type="cellIs" dxfId="68" priority="73" operator="greaterThan">
      <formula>0</formula>
    </cfRule>
  </conditionalFormatting>
  <conditionalFormatting sqref="M35">
    <cfRule type="notContainsBlanks" dxfId="67" priority="72">
      <formula>LEN(TRIM(M35))&gt;0</formula>
    </cfRule>
  </conditionalFormatting>
  <conditionalFormatting sqref="M36">
    <cfRule type="cellIs" dxfId="66" priority="71" operator="greaterThan">
      <formula>0</formula>
    </cfRule>
  </conditionalFormatting>
  <conditionalFormatting sqref="M36">
    <cfRule type="notContainsBlanks" dxfId="65" priority="70">
      <formula>LEN(TRIM(M36))&gt;0</formula>
    </cfRule>
  </conditionalFormatting>
  <conditionalFormatting sqref="M40">
    <cfRule type="cellIs" dxfId="64" priority="69" operator="greaterThan">
      <formula>0</formula>
    </cfRule>
  </conditionalFormatting>
  <conditionalFormatting sqref="M40">
    <cfRule type="notContainsBlanks" dxfId="63" priority="68">
      <formula>LEN(TRIM(M40))&gt;0</formula>
    </cfRule>
  </conditionalFormatting>
  <conditionalFormatting sqref="M41">
    <cfRule type="cellIs" dxfId="62" priority="67" operator="greaterThan">
      <formula>0</formula>
    </cfRule>
  </conditionalFormatting>
  <conditionalFormatting sqref="M41">
    <cfRule type="notContainsBlanks" dxfId="61" priority="66">
      <formula>LEN(TRIM(M41))&gt;0</formula>
    </cfRule>
  </conditionalFormatting>
  <conditionalFormatting sqref="M42">
    <cfRule type="cellIs" dxfId="60" priority="65" operator="greaterThan">
      <formula>0</formula>
    </cfRule>
  </conditionalFormatting>
  <conditionalFormatting sqref="M42">
    <cfRule type="notContainsBlanks" dxfId="59" priority="64">
      <formula>LEN(TRIM(M42))&gt;0</formula>
    </cfRule>
  </conditionalFormatting>
  <conditionalFormatting sqref="M43">
    <cfRule type="cellIs" dxfId="58" priority="63" operator="greaterThan">
      <formula>0</formula>
    </cfRule>
  </conditionalFormatting>
  <conditionalFormatting sqref="M43">
    <cfRule type="notContainsBlanks" dxfId="57" priority="62">
      <formula>LEN(TRIM(M43))&gt;0</formula>
    </cfRule>
  </conditionalFormatting>
  <conditionalFormatting sqref="M44">
    <cfRule type="cellIs" dxfId="56" priority="61" operator="greaterThan">
      <formula>0</formula>
    </cfRule>
  </conditionalFormatting>
  <conditionalFormatting sqref="M44">
    <cfRule type="notContainsBlanks" dxfId="55" priority="60">
      <formula>LEN(TRIM(M44))&gt;0</formula>
    </cfRule>
  </conditionalFormatting>
  <conditionalFormatting sqref="M47">
    <cfRule type="cellIs" dxfId="54" priority="59" operator="greaterThan">
      <formula>0</formula>
    </cfRule>
  </conditionalFormatting>
  <conditionalFormatting sqref="M47">
    <cfRule type="notContainsBlanks" dxfId="53" priority="58">
      <formula>LEN(TRIM(M47))&gt;0</formula>
    </cfRule>
  </conditionalFormatting>
  <conditionalFormatting sqref="M48">
    <cfRule type="cellIs" dxfId="52" priority="57" operator="greaterThan">
      <formula>0</formula>
    </cfRule>
  </conditionalFormatting>
  <conditionalFormatting sqref="M48">
    <cfRule type="notContainsBlanks" dxfId="51" priority="56">
      <formula>LEN(TRIM(M48))&gt;0</formula>
    </cfRule>
  </conditionalFormatting>
  <conditionalFormatting sqref="L52:L58">
    <cfRule type="cellIs" dxfId="50" priority="54" operator="greaterThan">
      <formula>0</formula>
    </cfRule>
  </conditionalFormatting>
  <conditionalFormatting sqref="L52:L58">
    <cfRule type="notContainsBlanks" dxfId="49" priority="53">
      <formula>LEN(TRIM(L52))&gt;0</formula>
    </cfRule>
  </conditionalFormatting>
  <conditionalFormatting sqref="N59">
    <cfRule type="notContainsBlanks" dxfId="48" priority="52">
      <formula>LEN(TRIM(N59))&gt;0</formula>
    </cfRule>
  </conditionalFormatting>
  <conditionalFormatting sqref="N60">
    <cfRule type="notContainsBlanks" dxfId="47" priority="51">
      <formula>LEN(TRIM(N60))&gt;0</formula>
    </cfRule>
  </conditionalFormatting>
  <conditionalFormatting sqref="M66">
    <cfRule type="cellIs" dxfId="46" priority="50" operator="greaterThan">
      <formula>0</formula>
    </cfRule>
  </conditionalFormatting>
  <conditionalFormatting sqref="M66">
    <cfRule type="notContainsBlanks" dxfId="45" priority="49">
      <formula>LEN(TRIM(M66))&gt;0</formula>
    </cfRule>
  </conditionalFormatting>
  <conditionalFormatting sqref="M68">
    <cfRule type="cellIs" dxfId="44" priority="48" operator="greaterThan">
      <formula>0</formula>
    </cfRule>
  </conditionalFormatting>
  <conditionalFormatting sqref="M68">
    <cfRule type="notContainsBlanks" dxfId="43" priority="47">
      <formula>LEN(TRIM(M68))&gt;0</formula>
    </cfRule>
  </conditionalFormatting>
  <conditionalFormatting sqref="M106">
    <cfRule type="cellIs" dxfId="42" priority="4" operator="greaterThan">
      <formula>0</formula>
    </cfRule>
  </conditionalFormatting>
  <conditionalFormatting sqref="M72:M75">
    <cfRule type="cellIs" dxfId="41" priority="44" operator="greaterThan">
      <formula>0</formula>
    </cfRule>
  </conditionalFormatting>
  <conditionalFormatting sqref="M72:M75">
    <cfRule type="notContainsBlanks" dxfId="40" priority="43">
      <formula>LEN(TRIM(M72))&gt;0</formula>
    </cfRule>
  </conditionalFormatting>
  <conditionalFormatting sqref="L11">
    <cfRule type="cellIs" dxfId="39" priority="42" operator="greaterThan">
      <formula>0</formula>
    </cfRule>
  </conditionalFormatting>
  <conditionalFormatting sqref="M11">
    <cfRule type="cellIs" dxfId="38" priority="41" operator="greaterThan">
      <formula>0</formula>
    </cfRule>
  </conditionalFormatting>
  <conditionalFormatting sqref="L11">
    <cfRule type="notContainsBlanks" dxfId="37" priority="40">
      <formula>LEN(TRIM(L11))&gt;0</formula>
    </cfRule>
  </conditionalFormatting>
  <conditionalFormatting sqref="M11">
    <cfRule type="notContainsBlanks" dxfId="36" priority="39">
      <formula>LEN(TRIM(M11))&gt;0</formula>
    </cfRule>
  </conditionalFormatting>
  <conditionalFormatting sqref="N11">
    <cfRule type="notContainsBlanks" dxfId="35" priority="38">
      <formula>LEN(TRIM(N11))&gt;0</formula>
    </cfRule>
  </conditionalFormatting>
  <conditionalFormatting sqref="M81">
    <cfRule type="cellIs" dxfId="34" priority="37" operator="greaterThan">
      <formula>0</formula>
    </cfRule>
  </conditionalFormatting>
  <conditionalFormatting sqref="M81">
    <cfRule type="notContainsBlanks" dxfId="33" priority="36">
      <formula>LEN(TRIM(M81))&gt;0</formula>
    </cfRule>
  </conditionalFormatting>
  <conditionalFormatting sqref="M83">
    <cfRule type="cellIs" dxfId="32" priority="35" operator="greaterThan">
      <formula>0</formula>
    </cfRule>
  </conditionalFormatting>
  <conditionalFormatting sqref="M83">
    <cfRule type="notContainsBlanks" dxfId="31" priority="34">
      <formula>LEN(TRIM(M83))&gt;0</formula>
    </cfRule>
  </conditionalFormatting>
  <conditionalFormatting sqref="M86">
    <cfRule type="cellIs" dxfId="30" priority="33" operator="greaterThan">
      <formula>0</formula>
    </cfRule>
  </conditionalFormatting>
  <conditionalFormatting sqref="M86">
    <cfRule type="notContainsBlanks" dxfId="29" priority="32">
      <formula>LEN(TRIM(M86))&gt;0</formula>
    </cfRule>
  </conditionalFormatting>
  <conditionalFormatting sqref="M87">
    <cfRule type="cellIs" dxfId="28" priority="31" operator="greaterThan">
      <formula>0</formula>
    </cfRule>
  </conditionalFormatting>
  <conditionalFormatting sqref="M87">
    <cfRule type="notContainsBlanks" dxfId="27" priority="30">
      <formula>LEN(TRIM(M87))&gt;0</formula>
    </cfRule>
  </conditionalFormatting>
  <conditionalFormatting sqref="M85">
    <cfRule type="cellIs" dxfId="26" priority="29" operator="greaterThan">
      <formula>0</formula>
    </cfRule>
  </conditionalFormatting>
  <conditionalFormatting sqref="M85">
    <cfRule type="notContainsBlanks" dxfId="25" priority="28">
      <formula>LEN(TRIM(M85))&gt;0</formula>
    </cfRule>
  </conditionalFormatting>
  <conditionalFormatting sqref="M84">
    <cfRule type="cellIs" dxfId="24" priority="27" operator="greaterThan">
      <formula>0</formula>
    </cfRule>
  </conditionalFormatting>
  <conditionalFormatting sqref="M84">
    <cfRule type="notContainsBlanks" dxfId="23" priority="26">
      <formula>LEN(TRIM(M84))&gt;0</formula>
    </cfRule>
  </conditionalFormatting>
  <conditionalFormatting sqref="M82">
    <cfRule type="cellIs" dxfId="22" priority="25" operator="greaterThan">
      <formula>0</formula>
    </cfRule>
  </conditionalFormatting>
  <conditionalFormatting sqref="M82">
    <cfRule type="notContainsBlanks" dxfId="21" priority="24">
      <formula>LEN(TRIM(M82))&gt;0</formula>
    </cfRule>
  </conditionalFormatting>
  <conditionalFormatting sqref="M88">
    <cfRule type="cellIs" dxfId="20" priority="23" operator="greaterThan">
      <formula>0</formula>
    </cfRule>
  </conditionalFormatting>
  <conditionalFormatting sqref="M88">
    <cfRule type="notContainsBlanks" dxfId="19" priority="22">
      <formula>LEN(TRIM(M88))&gt;0</formula>
    </cfRule>
  </conditionalFormatting>
  <conditionalFormatting sqref="M89">
    <cfRule type="cellIs" dxfId="18" priority="21" operator="greaterThan">
      <formula>0</formula>
    </cfRule>
  </conditionalFormatting>
  <conditionalFormatting sqref="M89">
    <cfRule type="notContainsBlanks" dxfId="17" priority="20">
      <formula>LEN(TRIM(M89))&gt;0</formula>
    </cfRule>
  </conditionalFormatting>
  <conditionalFormatting sqref="M90">
    <cfRule type="cellIs" dxfId="16" priority="19" operator="greaterThan">
      <formula>0</formula>
    </cfRule>
  </conditionalFormatting>
  <conditionalFormatting sqref="M90">
    <cfRule type="notContainsBlanks" dxfId="15" priority="18">
      <formula>LEN(TRIM(M90))&gt;0</formula>
    </cfRule>
  </conditionalFormatting>
  <conditionalFormatting sqref="M91">
    <cfRule type="cellIs" dxfId="14" priority="17" operator="greaterThan">
      <formula>0</formula>
    </cfRule>
  </conditionalFormatting>
  <conditionalFormatting sqref="M91">
    <cfRule type="notContainsBlanks" dxfId="13" priority="16">
      <formula>LEN(TRIM(M91))&gt;0</formula>
    </cfRule>
  </conditionalFormatting>
  <conditionalFormatting sqref="N95">
    <cfRule type="notContainsBlanks" dxfId="12" priority="15">
      <formula>LEN(TRIM(N95))&gt;0</formula>
    </cfRule>
  </conditionalFormatting>
  <conditionalFormatting sqref="N96">
    <cfRule type="notContainsBlanks" dxfId="11" priority="14">
      <formula>LEN(TRIM(N96))&gt;0</formula>
    </cfRule>
  </conditionalFormatting>
  <conditionalFormatting sqref="N97">
    <cfRule type="notContainsBlanks" dxfId="10" priority="13">
      <formula>LEN(TRIM(N97))&gt;0</formula>
    </cfRule>
  </conditionalFormatting>
  <conditionalFormatting sqref="L69">
    <cfRule type="cellIs" dxfId="9" priority="12" operator="greaterThan">
      <formula>0</formula>
    </cfRule>
  </conditionalFormatting>
  <conditionalFormatting sqref="L69">
    <cfRule type="notContainsBlanks" dxfId="8" priority="11">
      <formula>LEN(TRIM(L69))&gt;0</formula>
    </cfRule>
  </conditionalFormatting>
  <conditionalFormatting sqref="L70">
    <cfRule type="cellIs" dxfId="7" priority="10" operator="greaterThan">
      <formula>0</formula>
    </cfRule>
  </conditionalFormatting>
  <conditionalFormatting sqref="L70">
    <cfRule type="notContainsBlanks" dxfId="6" priority="9">
      <formula>LEN(TRIM(L70))&gt;0</formula>
    </cfRule>
  </conditionalFormatting>
  <conditionalFormatting sqref="L105">
    <cfRule type="cellIs" dxfId="5" priority="8" operator="greaterThan">
      <formula>0</formula>
    </cfRule>
  </conditionalFormatting>
  <conditionalFormatting sqref="L105">
    <cfRule type="notContainsBlanks" dxfId="4" priority="7">
      <formula>LEN(TRIM(L105))&gt;0</formula>
    </cfRule>
  </conditionalFormatting>
  <conditionalFormatting sqref="M107">
    <cfRule type="cellIs" dxfId="3" priority="6" operator="greaterThan">
      <formula>0</formula>
    </cfRule>
  </conditionalFormatting>
  <conditionalFormatting sqref="M107">
    <cfRule type="notContainsBlanks" dxfId="2" priority="5">
      <formula>LEN(TRIM(M107))&gt;0</formula>
    </cfRule>
  </conditionalFormatting>
  <conditionalFormatting sqref="M106">
    <cfRule type="notContainsBlanks" dxfId="1" priority="3">
      <formula>LEN(TRIM(M106))&gt;0</formula>
    </cfRule>
  </conditionalFormatting>
  <conditionalFormatting sqref="M108">
    <cfRule type="notContainsBlanks" dxfId="0" priority="1">
      <formula>LEN(TRIM(M108))&gt;0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3" fitToWidth="0" orientation="portrait" r:id="rId1"/>
  <headerFooter differentFirst="1" alignWithMargins="0">
    <firstHeader>&amp;L&amp;G&amp;R&amp;G</firstHeader>
  </headerFooter>
  <rowBreaks count="1" manualBreakCount="1">
    <brk id="62" max="18" man="1"/>
  </rowBreaks>
  <ignoredErrors>
    <ignoredError sqref="C6 C9 C14 C25 C38 C50 C64 C79 C93 C103" unlocked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62C7A2E839D442A8927C0EDD0DE545" ma:contentTypeVersion="1" ma:contentTypeDescription="Create a new document." ma:contentTypeScope="" ma:versionID="7e5f69174593d7dbf5ade7098b8669d3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afc54d6-34e5-4fa7-a54e-526f902de53f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46A790D1-51CB-4485-ADEB-2E444FBF5A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4C5508-1866-4ACE-A8EA-2F1747F47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422FC7-489A-4E2B-8670-AD15E80DE01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9BEDB71-976F-4C68-9E8C-51A7D7DD40E2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Scorecard</vt:lpstr>
      <vt:lpstr>Scorecard!Print_Area</vt:lpstr>
    </vt:vector>
  </TitlesOfParts>
  <Manager>Copyright 2001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Integral Group</dc:creator>
  <cp:keywords/>
  <dc:description/>
  <cp:lastModifiedBy>Lomax, Emily [VCH]</cp:lastModifiedBy>
  <cp:revision/>
  <cp:lastPrinted>2022-03-09T23:17:39Z</cp:lastPrinted>
  <dcterms:created xsi:type="dcterms:W3CDTF">2001-02-02T23:02:28Z</dcterms:created>
  <dcterms:modified xsi:type="dcterms:W3CDTF">2022-03-21T14:07:53Z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0x0101007362C7A2E839D442A8927C0EDD0DE545</vt:lpwstr>
  </property>
</Properties>
</file>