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50" windowWidth="16220" windowHeight="9220" tabRatio="625"/>
  </bookViews>
  <sheets>
    <sheet name="Introduction" sheetId="7" r:id="rId1"/>
    <sheet name="Lighting" sheetId="10" r:id="rId2"/>
    <sheet name="Equipment" sheetId="8" r:id="rId3"/>
    <sheet name="Report" sheetId="6" r:id="rId4"/>
    <sheet name="Drop Downs" sheetId="12" state="hidden" r:id="rId5"/>
  </sheets>
  <definedNames>
    <definedName name="_xlnm.Print_Area" localSheetId="2">Equipment!$A$1:$J$73</definedName>
    <definedName name="_xlnm.Print_Area" localSheetId="0">Introduction!$B$2:$L$26</definedName>
    <definedName name="_xlnm.Print_Area" localSheetId="1">Lighting!$A$1:$I$33</definedName>
    <definedName name="_xlnm.Print_Area" localSheetId="3">Report!$A$1:$G$20</definedName>
    <definedName name="_xlnm.Print_Titles" localSheetId="1">Lighting!$1:$6</definedName>
    <definedName name="Provinces">#REF!</definedName>
  </definedNames>
  <calcPr calcId="145621"/>
</workbook>
</file>

<file path=xl/calcChain.xml><?xml version="1.0" encoding="utf-8"?>
<calcChain xmlns="http://schemas.openxmlformats.org/spreadsheetml/2006/main">
  <c r="J47" i="8" l="1"/>
  <c r="F47" i="8"/>
  <c r="J72" i="8"/>
  <c r="J71" i="8"/>
  <c r="J70" i="8"/>
  <c r="J69" i="8"/>
  <c r="J67" i="8"/>
  <c r="J66" i="8"/>
  <c r="J65" i="8"/>
  <c r="J64" i="8"/>
  <c r="J63" i="8"/>
  <c r="J62" i="8"/>
  <c r="J60" i="8"/>
  <c r="J59" i="8"/>
  <c r="J58" i="8"/>
  <c r="J57" i="8"/>
  <c r="J56" i="8"/>
  <c r="J55" i="8"/>
  <c r="J54" i="8"/>
  <c r="J53" i="8"/>
  <c r="J52" i="8"/>
  <c r="J51" i="8"/>
  <c r="J50" i="8"/>
  <c r="J49" i="8"/>
  <c r="J48" i="8"/>
  <c r="F72" i="8"/>
  <c r="F71" i="8"/>
  <c r="F70" i="8"/>
  <c r="F69" i="8"/>
  <c r="F67" i="8"/>
  <c r="F66" i="8"/>
  <c r="F65" i="8"/>
  <c r="F64" i="8"/>
  <c r="F63" i="8"/>
  <c r="F62" i="8"/>
  <c r="F60" i="8"/>
  <c r="F59" i="8"/>
  <c r="F58" i="8"/>
  <c r="F57" i="8"/>
  <c r="F56" i="8"/>
  <c r="F55" i="8"/>
  <c r="F54" i="8"/>
  <c r="F53" i="8"/>
  <c r="F52" i="8"/>
  <c r="F51" i="8"/>
  <c r="F50" i="8"/>
  <c r="F49" i="8"/>
  <c r="F48" i="8"/>
  <c r="J38" i="8"/>
  <c r="J37" i="8"/>
  <c r="J36" i="8"/>
  <c r="J35" i="8"/>
  <c r="J33" i="8"/>
  <c r="J32" i="8"/>
  <c r="J31" i="8"/>
  <c r="J30" i="8"/>
  <c r="J29" i="8"/>
  <c r="J28" i="8"/>
  <c r="J26" i="8"/>
  <c r="J25" i="8"/>
  <c r="J24" i="8"/>
  <c r="J23" i="8"/>
  <c r="J22" i="8"/>
  <c r="J21" i="8"/>
  <c r="J20" i="8"/>
  <c r="J19" i="8"/>
  <c r="J18" i="8"/>
  <c r="J17" i="8"/>
  <c r="J16" i="8"/>
  <c r="J15" i="8"/>
  <c r="J14" i="8"/>
  <c r="E12" i="10"/>
  <c r="F14" i="8"/>
  <c r="F38" i="8"/>
  <c r="F37" i="8"/>
  <c r="F36" i="8"/>
  <c r="F35" i="8"/>
  <c r="F33" i="8"/>
  <c r="F32" i="8"/>
  <c r="F31" i="8"/>
  <c r="F30" i="8"/>
  <c r="F29" i="8"/>
  <c r="F28" i="8"/>
  <c r="F25" i="8"/>
  <c r="F26" i="8"/>
  <c r="F16" i="8"/>
  <c r="F17" i="8"/>
  <c r="F18" i="8"/>
  <c r="F19" i="8"/>
  <c r="F20" i="8"/>
  <c r="F21" i="8"/>
  <c r="F22" i="8"/>
  <c r="F23" i="8"/>
  <c r="F24" i="8"/>
  <c r="F15" i="8"/>
  <c r="E13" i="10"/>
  <c r="E14" i="10"/>
  <c r="E15" i="10"/>
  <c r="I32" i="10"/>
  <c r="I31" i="10"/>
  <c r="I30" i="10"/>
  <c r="I29" i="10"/>
  <c r="I28" i="10"/>
  <c r="I27" i="10"/>
  <c r="I26" i="10"/>
  <c r="E32" i="10"/>
  <c r="E31" i="10"/>
  <c r="E30" i="10"/>
  <c r="E29" i="10"/>
  <c r="E28" i="10"/>
  <c r="E27" i="10"/>
  <c r="E26" i="10"/>
  <c r="I19" i="10"/>
  <c r="I18" i="10"/>
  <c r="I17" i="10"/>
  <c r="I16" i="10"/>
  <c r="I15" i="10"/>
  <c r="I14" i="10"/>
  <c r="I13" i="10"/>
  <c r="I12" i="10"/>
  <c r="E16" i="10"/>
  <c r="E17" i="10"/>
  <c r="E18" i="10"/>
  <c r="E19" i="10"/>
  <c r="C33" i="10" l="1"/>
  <c r="E33" i="10" s="1"/>
  <c r="D33" i="10"/>
  <c r="H33" i="10"/>
  <c r="G33" i="10"/>
  <c r="I33" i="10" s="1"/>
  <c r="C20" i="10"/>
  <c r="D20" i="10"/>
  <c r="G20" i="10"/>
  <c r="I20" i="10" s="1"/>
  <c r="H20" i="10"/>
  <c r="I39" i="8"/>
  <c r="H39" i="8"/>
  <c r="J39" i="8" s="1"/>
  <c r="E39" i="8"/>
  <c r="D39" i="8"/>
  <c r="I73" i="8"/>
  <c r="H73" i="8"/>
  <c r="J73" i="8" s="1"/>
  <c r="E73" i="8"/>
  <c r="D73" i="8"/>
  <c r="F73" i="8" s="1"/>
  <c r="F39" i="8" l="1"/>
  <c r="E20" i="10"/>
  <c r="C11" i="6"/>
  <c r="R26" i="8" l="1"/>
  <c r="F11" i="6" l="1"/>
  <c r="F13" i="6"/>
  <c r="C13" i="6"/>
  <c r="F15" i="6" l="1"/>
  <c r="C15" i="6"/>
</calcChain>
</file>

<file path=xl/sharedStrings.xml><?xml version="1.0" encoding="utf-8"?>
<sst xmlns="http://schemas.openxmlformats.org/spreadsheetml/2006/main" count="204" uniqueCount="99">
  <si>
    <t>Device</t>
  </si>
  <si>
    <t>Shredders</t>
  </si>
  <si>
    <t>Fax</t>
  </si>
  <si>
    <t>Fridge</t>
  </si>
  <si>
    <t>Microwave</t>
  </si>
  <si>
    <t>Quantity</t>
  </si>
  <si>
    <t>Staff Kitchen</t>
  </si>
  <si>
    <t>Water cooler</t>
  </si>
  <si>
    <t>Computers &amp; Electronics</t>
  </si>
  <si>
    <t>Blanket Warmers</t>
  </si>
  <si>
    <t>Personal Fans</t>
  </si>
  <si>
    <t>Laser Copier (large)</t>
  </si>
  <si>
    <t>Personal Laser Printer (small)</t>
  </si>
  <si>
    <t>Coffee Maker (large)</t>
  </si>
  <si>
    <t>Clinical Equipment</t>
  </si>
  <si>
    <t>Scanner (small)</t>
  </si>
  <si>
    <t>Personal Heater (under desk)</t>
  </si>
  <si>
    <t>Workstation Computer</t>
  </si>
  <si>
    <t>Turn it Off</t>
  </si>
  <si>
    <t>Timer</t>
  </si>
  <si>
    <t>Turn it Off or Timer</t>
  </si>
  <si>
    <t xml:space="preserve">Select Type Here: </t>
  </si>
  <si>
    <t>Lighting</t>
  </si>
  <si>
    <t>Equipment</t>
  </si>
  <si>
    <t>How to Use this Tool</t>
  </si>
  <si>
    <t>Step 1</t>
  </si>
  <si>
    <t>Step 2</t>
  </si>
  <si>
    <t>Step 3</t>
  </si>
  <si>
    <t>Overall</t>
  </si>
  <si>
    <t>Step 4</t>
  </si>
  <si>
    <t>Washrooms</t>
  </si>
  <si>
    <t>Score</t>
  </si>
  <si>
    <t>Date + Time:</t>
  </si>
  <si>
    <t>Spaces</t>
  </si>
  <si>
    <t>Technologies</t>
  </si>
  <si>
    <t xml:space="preserve">Select Space Here: </t>
  </si>
  <si>
    <t>Meeting Rooms</t>
  </si>
  <si>
    <t>Desktop Lighting</t>
  </si>
  <si>
    <t>General Work Area</t>
  </si>
  <si>
    <t>Action</t>
  </si>
  <si>
    <t xml:space="preserve">Computer Monitors </t>
  </si>
  <si>
    <t>Televisions</t>
  </si>
  <si>
    <t>Read Introduction</t>
  </si>
  <si>
    <t>Bair Huggers</t>
  </si>
  <si>
    <t>Energy Opportunity Score</t>
  </si>
  <si>
    <t>Lighting Tab</t>
  </si>
  <si>
    <t>Equipment Tab</t>
  </si>
  <si>
    <t>Report Tab</t>
  </si>
  <si>
    <t>Space</t>
  </si>
  <si>
    <t>Quantity of Spaces</t>
  </si>
  <si>
    <t>Off?</t>
  </si>
  <si>
    <t>Total Average Score</t>
  </si>
  <si>
    <t>Consolidate and unplug</t>
  </si>
  <si>
    <t>Storage Rooms</t>
  </si>
  <si>
    <t>Patient Rooms</t>
  </si>
  <si>
    <t>Kitchens</t>
  </si>
  <si>
    <r>
      <rPr>
        <b/>
        <i/>
        <sz val="11"/>
        <rFont val="Calibri"/>
        <family val="2"/>
      </rPr>
      <t>Sample:</t>
    </r>
    <r>
      <rPr>
        <i/>
        <sz val="11"/>
        <rFont val="Calibri"/>
        <family val="2"/>
      </rPr>
      <t xml:space="preserve"> Computer Monitor</t>
    </r>
  </si>
  <si>
    <t>Florescent</t>
  </si>
  <si>
    <t>Watts</t>
  </si>
  <si>
    <t>Downlight</t>
  </si>
  <si>
    <t>Pendant</t>
  </si>
  <si>
    <t>Desk Lamp</t>
  </si>
  <si>
    <t>Totals</t>
  </si>
  <si>
    <t xml:space="preserve">The purpose of this tool is to help you assess your department's energy use, report on current state and progress to your team and identify opportunities for energy saving actions.  </t>
  </si>
  <si>
    <r>
      <t>"Lights Off" o</t>
    </r>
    <r>
      <rPr>
        <b/>
        <sz val="11"/>
        <rFont val="Calibri"/>
        <family val="2"/>
      </rPr>
      <t>r "On with Occupants"</t>
    </r>
  </si>
  <si>
    <t>Multifunction device (e.g. fax, copier)</t>
  </si>
  <si>
    <t>Toaster oven</t>
  </si>
  <si>
    <t>Other</t>
  </si>
  <si>
    <t>Energy Assessment Report</t>
  </si>
  <si>
    <r>
      <rPr>
        <b/>
        <i/>
        <sz val="11"/>
        <rFont val="Calibri"/>
        <family val="2"/>
        <scheme val="minor"/>
      </rPr>
      <t>Sample:</t>
    </r>
    <r>
      <rPr>
        <i/>
        <sz val="11"/>
        <rFont val="Calibri"/>
        <family val="2"/>
        <scheme val="minor"/>
      </rPr>
      <t xml:space="preserve"> Meeting Room</t>
    </r>
  </si>
  <si>
    <t xml:space="preserve">We recommend that you conduct at least two visual assessments after work hours or when it's slow in your department before (baseline data) and after your campaign (post campaign data).  </t>
  </si>
  <si>
    <t xml:space="preserve">Read through these instructions and click through each tab at the bottom of the spreadsheet to familiarize yourself with the tool.  
Direct any questions you have about the tool to Angie Woo, Green + Leaders Coordinator. </t>
  </si>
  <si>
    <t xml:space="preserve">We recommend that you conduct at least two visual assessments before (baseline data) and after your campaign (post campaign data): one during working hours and one after work hours or when it's slow in your department.  During the day make sure to assess shared spaces, such as the staff kitchen or meeting rooms. </t>
  </si>
  <si>
    <r>
      <rPr>
        <b/>
        <sz val="11"/>
        <rFont val="Calibri"/>
        <family val="2"/>
        <scheme val="minor"/>
      </rPr>
      <t xml:space="preserve">For example: </t>
    </r>
    <r>
      <rPr>
        <sz val="11"/>
        <rFont val="Calibri"/>
        <family val="2"/>
        <scheme val="minor"/>
      </rPr>
      <t xml:space="preserve"> If you have 10 meeting rooms in your office and 3 are unoccupied with the lights off, 2 are on and unoccupied and 5 are in use with the lights on, enter 8 in the "Lights Off?" column. See example in the table below.</t>
    </r>
  </si>
  <si>
    <r>
      <rPr>
        <b/>
        <sz val="11"/>
        <rFont val="Calibri"/>
        <family val="2"/>
        <scheme val="minor"/>
      </rPr>
      <t>For example:</t>
    </r>
    <r>
      <rPr>
        <sz val="11"/>
        <rFont val="Calibri"/>
        <family val="2"/>
        <scheme val="minor"/>
      </rPr>
      <t xml:space="preserve">  If there are 10 computer monitors in your area and only 7 are off, enter the number 7 in the "Off?" column. See example in the table below.</t>
    </r>
  </si>
  <si>
    <r>
      <t xml:space="preserve">Walk around your workspace and visually assess the different </t>
    </r>
    <r>
      <rPr>
        <b/>
        <sz val="11"/>
        <rFont val="Calibri"/>
        <family val="2"/>
      </rPr>
      <t xml:space="preserve">types of spaces in your department. </t>
    </r>
    <r>
      <rPr>
        <sz val="11"/>
        <rFont val="Calibri"/>
        <family val="2"/>
      </rPr>
      <t xml:space="preserve"> The calculator provides a list of options. At the same time, count the number of each space type in your area.  For your general work area, count the number of light switches.  For all other space types, enter the number of rooms / spaces of that type.</t>
    </r>
  </si>
  <si>
    <r>
      <t xml:space="preserve">For each space type count the </t>
    </r>
    <r>
      <rPr>
        <b/>
        <sz val="11"/>
        <rFont val="Calibri"/>
        <family val="2"/>
      </rPr>
      <t xml:space="preserve">number of areas where the lights are off when they should be and enter this number </t>
    </r>
    <r>
      <rPr>
        <sz val="11"/>
        <rFont val="Calibri"/>
        <family val="2"/>
      </rPr>
      <t>in the "Lights Off?" column</t>
    </r>
    <r>
      <rPr>
        <b/>
        <sz val="11"/>
        <rFont val="Calibri"/>
        <family val="2"/>
      </rPr>
      <t xml:space="preserve">.  </t>
    </r>
    <r>
      <rPr>
        <sz val="11"/>
        <rFont val="Calibri"/>
        <family val="2"/>
      </rPr>
      <t>Enter 1 for each space were the lights are off and for</t>
    </r>
    <r>
      <rPr>
        <b/>
        <sz val="11"/>
        <rFont val="Calibri"/>
        <family val="2"/>
      </rPr>
      <t xml:space="preserve"> </t>
    </r>
    <r>
      <rPr>
        <sz val="11"/>
        <rFont val="Calibri"/>
        <family val="2"/>
      </rPr>
      <t xml:space="preserve">rooms that are occupied with the lights on.   </t>
    </r>
  </si>
  <si>
    <r>
      <t xml:space="preserve">For each equipment type, </t>
    </r>
    <r>
      <rPr>
        <b/>
        <sz val="11"/>
        <rFont val="Calibri"/>
        <family val="2"/>
      </rPr>
      <t xml:space="preserve">count how many are off </t>
    </r>
    <r>
      <rPr>
        <sz val="11"/>
        <rFont val="Calibri"/>
        <family val="2"/>
      </rPr>
      <t xml:space="preserve">when they are not in use and </t>
    </r>
    <r>
      <rPr>
        <b/>
        <sz val="11"/>
        <rFont val="Calibri"/>
        <family val="2"/>
      </rPr>
      <t>enter this number</t>
    </r>
    <r>
      <rPr>
        <sz val="11"/>
        <rFont val="Calibri"/>
        <family val="2"/>
      </rPr>
      <t xml:space="preserve"> in the "Off?" column.  Enter 1 for each piece of equipment that is off when it should be.  </t>
    </r>
  </si>
  <si>
    <r>
      <rPr>
        <b/>
        <sz val="11"/>
        <rFont val="Calibri"/>
        <family val="2"/>
      </rPr>
      <t xml:space="preserve">Add any additional types of equipment </t>
    </r>
    <r>
      <rPr>
        <sz val="11"/>
        <rFont val="Calibri"/>
        <family val="2"/>
      </rPr>
      <t xml:space="preserve">not listed in the table. </t>
    </r>
  </si>
  <si>
    <r>
      <t xml:space="preserve">Walk around your workspace and </t>
    </r>
    <r>
      <rPr>
        <b/>
        <sz val="11"/>
        <rFont val="Calibri"/>
        <family val="2"/>
      </rPr>
      <t xml:space="preserve">quantify the number of each type of equipment </t>
    </r>
    <r>
      <rPr>
        <sz val="11"/>
        <rFont val="Calibri"/>
        <family val="2"/>
      </rPr>
      <t xml:space="preserve">in your area.  </t>
    </r>
  </si>
  <si>
    <t xml:space="preserve">Wall /Ceiling Sconce </t>
  </si>
  <si>
    <t xml:space="preserve">Before Campaign </t>
  </si>
  <si>
    <t>After Campaign</t>
  </si>
  <si>
    <t>Review the Report and the Results from Your Actions</t>
  </si>
  <si>
    <t>Share your Results</t>
  </si>
  <si>
    <t xml:space="preserve">Once you've started to fill out at least one worksheet, the report will automatically start scoring the efficiency of your work space.  </t>
  </si>
  <si>
    <t xml:space="preserve">Once you've completed your assessment, please send a copy to Angie Woo, Green + Leaders Coordinator.
You can also use this information to report back to your department about your current state and your progress. </t>
  </si>
  <si>
    <t>Pre-Campaign Data</t>
  </si>
  <si>
    <t>Post-Campaign  Data</t>
  </si>
  <si>
    <t>Lighting Assessment</t>
  </si>
  <si>
    <t>This sheet is designed to help you assess how often equipment is left running your work space when it's not needed.  Follow these steps to complete your assessment:</t>
  </si>
  <si>
    <t>This worksheet is designed to help you visually assess and report on whether lights are turned off when they should be. 
Follow these steps to complete the tool:</t>
  </si>
  <si>
    <t>Post-Campaign Data</t>
  </si>
  <si>
    <t>Visual Assessment Score</t>
  </si>
  <si>
    <t xml:space="preserve">Track your progress and report back to your department.
The higher the score the more efficient your workspace. </t>
  </si>
  <si>
    <t>Equipment Assessment</t>
  </si>
  <si>
    <t>Energy Visual Assessment Tool</t>
  </si>
  <si>
    <t>Complete Visual Assessment Worksheets</t>
  </si>
  <si>
    <t>Each worksheet contains instructions on how to use the tool.  
Each worksheet is printable, to make it easier to complete the tool.
Depending on the size of your department, this assessment may take you between 30 to 60 minutes.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</si>
</sst>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_-&quot;$&quot;* #,##0_-;\-&quot;$&quot;* #,##0_-;_-&quot;$&quot;* &quot;-&quot;??_-;_-@_-"/>
  </numFmts>
  <fonts count="37" x14ac:knownFonts="1">
    <font>
      <sz val="10"/>
      <name val="Arial"/>
    </font>
    <font>
      <sz val="10"/>
      <name val="Arial"/>
      <family val="2"/>
    </font>
    <font>
      <b/>
      <sz val="10"/>
      <name val="Arial"/>
      <family val="2"/>
    </font>
    <font>
      <sz val="10"/>
      <name val="Arial"/>
      <family val="2"/>
    </font>
    <font>
      <b/>
      <sz val="20"/>
      <name val="Century Gothic"/>
      <family val="2"/>
    </font>
    <font>
      <sz val="11"/>
      <name val="Arial"/>
      <family val="2"/>
    </font>
    <font>
      <b/>
      <sz val="12"/>
      <name val="Century Gothic"/>
      <family val="2"/>
    </font>
    <font>
      <sz val="11"/>
      <name val="Calibri"/>
      <family val="2"/>
    </font>
    <font>
      <b/>
      <sz val="11"/>
      <name val="Calibri"/>
      <family val="2"/>
    </font>
    <font>
      <sz val="11"/>
      <name val="Century Gothic"/>
      <family val="2"/>
    </font>
    <font>
      <i/>
      <sz val="11"/>
      <name val="Calibri"/>
      <family val="2"/>
    </font>
    <font>
      <b/>
      <i/>
      <sz val="11"/>
      <name val="Calibri"/>
      <family val="2"/>
    </font>
    <font>
      <b/>
      <sz val="11"/>
      <name val="Century Gothic"/>
      <family val="2"/>
    </font>
    <font>
      <b/>
      <sz val="11"/>
      <color theme="0"/>
      <name val="Calibri"/>
      <family val="2"/>
      <scheme val="minor"/>
    </font>
    <font>
      <sz val="11"/>
      <name val="Calibri"/>
      <family val="2"/>
      <scheme val="minor"/>
    </font>
    <font>
      <b/>
      <sz val="11"/>
      <name val="Calibri"/>
      <family val="2"/>
      <scheme val="minor"/>
    </font>
    <font>
      <b/>
      <sz val="11"/>
      <color theme="6" tint="-0.249977111117893"/>
      <name val="Calibri"/>
      <family val="2"/>
      <scheme val="minor"/>
    </font>
    <font>
      <sz val="10"/>
      <color theme="1" tint="4.9989318521683403E-2"/>
      <name val="Arial"/>
      <family val="2"/>
    </font>
    <font>
      <sz val="18"/>
      <name val="Calibri"/>
      <family val="2"/>
      <scheme val="minor"/>
    </font>
    <font>
      <sz val="14"/>
      <name val="Calibri"/>
      <family val="2"/>
      <scheme val="minor"/>
    </font>
    <font>
      <sz val="10"/>
      <name val="Calibri"/>
      <family val="2"/>
      <scheme val="minor"/>
    </font>
    <font>
      <b/>
      <sz val="20"/>
      <name val="Calibri"/>
      <family val="2"/>
      <scheme val="minor"/>
    </font>
    <font>
      <b/>
      <sz val="10"/>
      <name val="Calibri"/>
      <family val="2"/>
      <scheme val="minor"/>
    </font>
    <font>
      <sz val="12"/>
      <name val="Calibri"/>
      <family val="2"/>
      <scheme val="minor"/>
    </font>
    <font>
      <sz val="11"/>
      <color theme="1" tint="4.9989318521683403E-2"/>
      <name val="Calibri"/>
      <family val="2"/>
      <scheme val="minor"/>
    </font>
    <font>
      <b/>
      <sz val="20"/>
      <color theme="0"/>
      <name val="Calibri"/>
      <family val="2"/>
      <scheme val="minor"/>
    </font>
    <font>
      <sz val="10"/>
      <color theme="0"/>
      <name val="Calibri"/>
      <family val="2"/>
      <scheme val="minor"/>
    </font>
    <font>
      <b/>
      <sz val="12"/>
      <name val="Calibri"/>
      <family val="2"/>
      <scheme val="minor"/>
    </font>
    <font>
      <i/>
      <sz val="11"/>
      <name val="Calibri"/>
      <family val="2"/>
      <scheme val="minor"/>
    </font>
    <font>
      <sz val="20"/>
      <name val="Calibri"/>
      <family val="2"/>
      <scheme val="minor"/>
    </font>
    <font>
      <b/>
      <sz val="18"/>
      <name val="Calibri"/>
      <family val="2"/>
      <scheme val="minor"/>
    </font>
    <font>
      <b/>
      <sz val="20"/>
      <color theme="0"/>
      <name val="Arial"/>
      <family val="2"/>
    </font>
    <font>
      <i/>
      <sz val="10"/>
      <name val="Arial"/>
      <family val="2"/>
    </font>
    <font>
      <i/>
      <sz val="10"/>
      <color theme="1" tint="4.9989318521683403E-2"/>
      <name val="Arial"/>
      <family val="2"/>
    </font>
    <font>
      <i/>
      <sz val="11"/>
      <color theme="1" tint="4.9989318521683403E-2"/>
      <name val="Calibri"/>
      <family val="2"/>
      <scheme val="minor"/>
    </font>
    <font>
      <b/>
      <i/>
      <sz val="11"/>
      <name val="Calibri"/>
      <family val="2"/>
      <scheme val="minor"/>
    </font>
    <font>
      <sz val="11"/>
      <color theme="0" tint="-0.249977111117893"/>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rgb="FFFFFFAB"/>
        <bgColor indexed="64"/>
      </patternFill>
    </fill>
    <fill>
      <patternFill patternType="solid">
        <fgColor theme="5" tint="-0.249977111117893"/>
        <bgColor indexed="64"/>
      </patternFill>
    </fill>
  </fills>
  <borders count="8">
    <border>
      <left/>
      <right/>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7">
    <xf numFmtId="0" fontId="0" fillId="0" borderId="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9" fontId="1" fillId="0" borderId="0" applyFont="0" applyFill="0" applyBorder="0" applyAlignment="0" applyProtection="0"/>
  </cellStyleXfs>
  <cellXfs count="159">
    <xf numFmtId="0" fontId="0" fillId="0" borderId="0" xfId="0"/>
    <xf numFmtId="0" fontId="3" fillId="2" borderId="0" xfId="0" applyFont="1" applyFill="1"/>
    <xf numFmtId="0" fontId="0" fillId="2" borderId="0" xfId="0" applyFill="1" applyBorder="1"/>
    <xf numFmtId="0" fontId="0" fillId="2" borderId="0" xfId="0" applyFill="1"/>
    <xf numFmtId="0" fontId="3" fillId="2" borderId="0" xfId="0" applyFont="1" applyFill="1" applyAlignment="1">
      <alignment horizontal="left" wrapText="1"/>
    </xf>
    <xf numFmtId="0" fontId="3" fillId="2" borderId="0" xfId="0" applyFont="1" applyFill="1" applyAlignment="1">
      <alignment horizontal="left"/>
    </xf>
    <xf numFmtId="0" fontId="0" fillId="0" borderId="0" xfId="0" applyFill="1"/>
    <xf numFmtId="3" fontId="3" fillId="2" borderId="0" xfId="0" applyNumberFormat="1" applyFont="1" applyFill="1" applyBorder="1" applyAlignment="1">
      <alignment horizontal="center" vertical="center"/>
    </xf>
    <xf numFmtId="0" fontId="3" fillId="2" borderId="0" xfId="0" applyFont="1" applyFill="1" applyAlignment="1">
      <alignment horizontal="left" vertical="top" wrapText="1"/>
    </xf>
    <xf numFmtId="0" fontId="3" fillId="4" borderId="2" xfId="0" applyFont="1" applyFill="1" applyBorder="1" applyAlignment="1">
      <alignment horizontal="left" vertical="center"/>
    </xf>
    <xf numFmtId="0" fontId="14" fillId="2" borderId="0" xfId="0" applyFont="1" applyFill="1"/>
    <xf numFmtId="0" fontId="6" fillId="2" borderId="0" xfId="0" applyFont="1" applyFill="1"/>
    <xf numFmtId="0" fontId="15" fillId="2" borderId="0" xfId="0" applyFont="1" applyFill="1"/>
    <xf numFmtId="0" fontId="16" fillId="2" borderId="0" xfId="0" applyFont="1" applyFill="1"/>
    <xf numFmtId="0" fontId="2" fillId="5" borderId="4" xfId="0" applyFont="1" applyFill="1" applyBorder="1" applyAlignment="1">
      <alignment vertical="center"/>
    </xf>
    <xf numFmtId="0" fontId="2" fillId="3" borderId="4" xfId="0" applyFont="1" applyFill="1" applyBorder="1" applyAlignment="1">
      <alignment vertical="center"/>
    </xf>
    <xf numFmtId="0" fontId="2" fillId="5" borderId="4" xfId="0" applyFont="1" applyFill="1" applyBorder="1" applyAlignment="1">
      <alignment vertical="center"/>
    </xf>
    <xf numFmtId="0" fontId="14" fillId="2" borderId="0" xfId="0" applyFont="1" applyFill="1" applyAlignment="1">
      <alignment horizontal="left" wrapText="1"/>
    </xf>
    <xf numFmtId="0" fontId="2" fillId="6" borderId="2" xfId="0" applyFont="1" applyFill="1" applyBorder="1" applyAlignment="1">
      <alignment horizontal="left" vertical="center"/>
    </xf>
    <xf numFmtId="0" fontId="2" fillId="2" borderId="0" xfId="0" applyFont="1" applyFill="1" applyBorder="1" applyAlignment="1">
      <alignment horizontal="left" vertical="center" wrapText="1"/>
    </xf>
    <xf numFmtId="0" fontId="14" fillId="2" borderId="0" xfId="0" applyFont="1" applyFill="1" applyAlignment="1">
      <alignment horizontal="left" vertical="top"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xf>
    <xf numFmtId="0" fontId="3" fillId="2" borderId="0" xfId="0" applyFont="1" applyFill="1" applyBorder="1" applyAlignment="1">
      <alignment horizontal="left" wrapText="1"/>
    </xf>
    <xf numFmtId="1" fontId="2" fillId="2" borderId="0" xfId="0" applyNumberFormat="1" applyFont="1" applyFill="1" applyBorder="1" applyAlignment="1">
      <alignment horizontal="center" vertical="center" wrapText="1"/>
    </xf>
    <xf numFmtId="165" fontId="2" fillId="2" borderId="0" xfId="3" applyNumberFormat="1" applyFont="1" applyFill="1" applyBorder="1" applyAlignment="1">
      <alignment vertical="center" wrapText="1"/>
    </xf>
    <xf numFmtId="0" fontId="0" fillId="2" borderId="0" xfId="0" applyFill="1" applyBorder="1" applyAlignment="1">
      <alignment horizontal="center"/>
    </xf>
    <xf numFmtId="0" fontId="18" fillId="2" borderId="0" xfId="0" applyFont="1" applyFill="1" applyAlignment="1">
      <alignment horizontal="left" vertical="top" wrapText="1"/>
    </xf>
    <xf numFmtId="0" fontId="2" fillId="6" borderId="2" xfId="0" applyFont="1" applyFill="1" applyBorder="1" applyAlignment="1">
      <alignment horizontal="left" vertical="center" wrapText="1"/>
    </xf>
    <xf numFmtId="0" fontId="19" fillId="2" borderId="0" xfId="0" applyFont="1" applyFill="1" applyAlignment="1">
      <alignment horizontal="left" vertical="top" wrapText="1"/>
    </xf>
    <xf numFmtId="0" fontId="20" fillId="2" borderId="0" xfId="0" applyFont="1" applyFill="1"/>
    <xf numFmtId="0" fontId="21" fillId="2" borderId="0" xfId="0" applyFont="1" applyFill="1" applyAlignment="1">
      <alignment horizontal="left" wrapText="1"/>
    </xf>
    <xf numFmtId="0" fontId="20" fillId="2" borderId="0" xfId="0" applyFont="1" applyFill="1" applyAlignment="1">
      <alignment horizontal="left" wrapText="1"/>
    </xf>
    <xf numFmtId="0" fontId="20" fillId="2" borderId="0" xfId="0" applyFont="1" applyFill="1" applyBorder="1" applyAlignment="1">
      <alignment horizontal="left" wrapText="1"/>
    </xf>
    <xf numFmtId="0" fontId="20" fillId="2" borderId="0" xfId="0" applyFont="1" applyFill="1" applyBorder="1"/>
    <xf numFmtId="0" fontId="22" fillId="2" borderId="0" xfId="0" applyFont="1" applyFill="1" applyAlignment="1">
      <alignment horizontal="left"/>
    </xf>
    <xf numFmtId="0" fontId="23" fillId="2" borderId="0" xfId="0" applyFont="1" applyFill="1"/>
    <xf numFmtId="9" fontId="24" fillId="2" borderId="0" xfId="6" applyFont="1" applyFill="1" applyBorder="1" applyAlignment="1">
      <alignment horizontal="center" vertical="center"/>
    </xf>
    <xf numFmtId="1" fontId="24" fillId="2" borderId="0" xfId="1" applyNumberFormat="1" applyFont="1" applyFill="1" applyBorder="1" applyAlignment="1">
      <alignment horizontal="center" vertical="center"/>
    </xf>
    <xf numFmtId="3" fontId="14" fillId="2" borderId="0" xfId="1" applyNumberFormat="1" applyFont="1" applyFill="1" applyBorder="1" applyAlignment="1">
      <alignment horizontal="center" vertical="center"/>
    </xf>
    <xf numFmtId="0" fontId="15" fillId="8" borderId="0" xfId="0" applyFont="1" applyFill="1"/>
    <xf numFmtId="0" fontId="15" fillId="2" borderId="0" xfId="0" applyFont="1" applyFill="1" applyBorder="1" applyAlignment="1">
      <alignment horizontal="center" vertical="center" wrapText="1"/>
    </xf>
    <xf numFmtId="0" fontId="15" fillId="2" borderId="0" xfId="0" applyFont="1" applyFill="1" applyBorder="1" applyAlignment="1">
      <alignment horizontal="left" vertical="center" wrapText="1"/>
    </xf>
    <xf numFmtId="1" fontId="15" fillId="2" borderId="0" xfId="0" applyNumberFormat="1" applyFont="1" applyFill="1" applyBorder="1" applyAlignment="1">
      <alignment horizontal="center" vertical="center" wrapText="1"/>
    </xf>
    <xf numFmtId="0" fontId="15" fillId="5" borderId="2" xfId="0" applyFont="1" applyFill="1" applyBorder="1" applyAlignment="1">
      <alignment horizontal="center" vertical="center" wrapText="1"/>
    </xf>
    <xf numFmtId="0" fontId="14" fillId="4" borderId="0" xfId="0" applyFont="1" applyFill="1" applyAlignment="1">
      <alignment horizontal="left" vertical="top" wrapText="1"/>
    </xf>
    <xf numFmtId="0" fontId="14" fillId="4" borderId="0" xfId="0" applyFont="1" applyFill="1" applyAlignment="1">
      <alignment horizontal="left" wrapText="1"/>
    </xf>
    <xf numFmtId="0" fontId="21" fillId="4" borderId="0" xfId="0" applyFont="1" applyFill="1" applyAlignment="1">
      <alignment horizontal="left" wrapText="1"/>
    </xf>
    <xf numFmtId="0" fontId="20" fillId="4" borderId="0" xfId="0" applyFont="1" applyFill="1"/>
    <xf numFmtId="0" fontId="21" fillId="2" borderId="0" xfId="0" applyFont="1" applyFill="1" applyAlignment="1">
      <alignment horizontal="left" vertical="top" wrapText="1"/>
    </xf>
    <xf numFmtId="0" fontId="20" fillId="2" borderId="0" xfId="0" applyFont="1" applyFill="1" applyAlignment="1">
      <alignment vertical="top"/>
    </xf>
    <xf numFmtId="0" fontId="14" fillId="4" borderId="0" xfId="0" applyFont="1" applyFill="1" applyAlignment="1">
      <alignment horizontal="left" vertical="center" wrapText="1"/>
    </xf>
    <xf numFmtId="0" fontId="21" fillId="4" borderId="0" xfId="0" applyFont="1" applyFill="1" applyAlignment="1">
      <alignment horizontal="left" vertical="center" wrapText="1"/>
    </xf>
    <xf numFmtId="0" fontId="20" fillId="4" borderId="0" xfId="0" applyFont="1" applyFill="1" applyAlignment="1">
      <alignment vertical="center"/>
    </xf>
    <xf numFmtId="0" fontId="21" fillId="4" borderId="0" xfId="0" applyFont="1" applyFill="1" applyBorder="1" applyAlignment="1">
      <alignment horizontal="left" vertical="center" wrapText="1"/>
    </xf>
    <xf numFmtId="0" fontId="9" fillId="2" borderId="0" xfId="0" applyFont="1" applyFill="1"/>
    <xf numFmtId="0" fontId="14" fillId="2" borderId="0" xfId="0" applyFont="1" applyFill="1" applyAlignment="1">
      <alignment vertical="top" wrapText="1"/>
    </xf>
    <xf numFmtId="0" fontId="25" fillId="9" borderId="0" xfId="0" applyFont="1" applyFill="1" applyAlignment="1">
      <alignment horizontal="left" vertical="center" wrapText="1"/>
    </xf>
    <xf numFmtId="0" fontId="26" fillId="9" borderId="0" xfId="0" applyFont="1" applyFill="1" applyAlignment="1">
      <alignment vertical="center"/>
    </xf>
    <xf numFmtId="0" fontId="20" fillId="5" borderId="0" xfId="0" applyFont="1" applyFill="1"/>
    <xf numFmtId="0" fontId="0" fillId="10" borderId="0" xfId="0" applyFill="1"/>
    <xf numFmtId="0" fontId="2" fillId="10" borderId="2" xfId="0" applyFont="1" applyFill="1" applyBorder="1" applyAlignment="1">
      <alignment horizontal="center" vertical="center" wrapText="1"/>
    </xf>
    <xf numFmtId="0" fontId="0" fillId="11" borderId="0" xfId="0" applyFill="1"/>
    <xf numFmtId="0" fontId="13" fillId="11" borderId="0" xfId="0" applyFont="1" applyFill="1"/>
    <xf numFmtId="0" fontId="15" fillId="10" borderId="0" xfId="0" applyFont="1" applyFill="1"/>
    <xf numFmtId="0" fontId="15" fillId="5" borderId="0" xfId="0" applyFont="1" applyFill="1"/>
    <xf numFmtId="0" fontId="25" fillId="2" borderId="0" xfId="0" applyFont="1" applyFill="1" applyAlignment="1">
      <alignment horizontal="left" vertical="center" wrapText="1"/>
    </xf>
    <xf numFmtId="0" fontId="26" fillId="2" borderId="0" xfId="0" applyFont="1" applyFill="1" applyAlignment="1">
      <alignment vertical="center"/>
    </xf>
    <xf numFmtId="9" fontId="24" fillId="7" borderId="2" xfId="6" applyFont="1" applyFill="1" applyBorder="1" applyAlignment="1">
      <alignment vertical="center"/>
    </xf>
    <xf numFmtId="0" fontId="23" fillId="2" borderId="0" xfId="0" applyFont="1" applyFill="1" applyAlignment="1">
      <alignment horizontal="left" vertical="top" wrapText="1"/>
    </xf>
    <xf numFmtId="0" fontId="27" fillId="2" borderId="0" xfId="0" applyFont="1" applyFill="1" applyAlignment="1">
      <alignment horizontal="left" wrapText="1"/>
    </xf>
    <xf numFmtId="0" fontId="2" fillId="10" borderId="4" xfId="0" applyFont="1" applyFill="1" applyBorder="1" applyAlignment="1">
      <alignment vertical="center"/>
    </xf>
    <xf numFmtId="0" fontId="23" fillId="2" borderId="0" xfId="0" applyFont="1" applyFill="1" applyBorder="1" applyAlignment="1">
      <alignment horizontal="left" vertical="top" wrapText="1"/>
    </xf>
    <xf numFmtId="0" fontId="3" fillId="0" borderId="0" xfId="0" applyFont="1"/>
    <xf numFmtId="0" fontId="2" fillId="2" borderId="0" xfId="0" applyFont="1" applyFill="1" applyBorder="1" applyAlignment="1">
      <alignment horizontal="right" vertical="center" wrapText="1"/>
    </xf>
    <xf numFmtId="9" fontId="2" fillId="2" borderId="0" xfId="0" applyNumberFormat="1" applyFont="1" applyFill="1" applyBorder="1" applyAlignment="1">
      <alignment horizontal="center" vertical="center" wrapText="1"/>
    </xf>
    <xf numFmtId="0" fontId="15" fillId="5" borderId="2" xfId="0" applyFont="1" applyFill="1" applyBorder="1" applyAlignment="1">
      <alignment horizontal="right" vertical="center" wrapText="1"/>
    </xf>
    <xf numFmtId="0" fontId="28" fillId="4" borderId="2" xfId="0" applyFont="1" applyFill="1" applyBorder="1" applyAlignment="1">
      <alignment horizontal="left" vertical="center"/>
    </xf>
    <xf numFmtId="9" fontId="24" fillId="5" borderId="2" xfId="6" applyFont="1" applyFill="1" applyBorder="1" applyAlignment="1">
      <alignment vertical="center"/>
    </xf>
    <xf numFmtId="1" fontId="15" fillId="5" borderId="2" xfId="0" applyNumberFormat="1" applyFont="1" applyFill="1" applyBorder="1" applyAlignment="1">
      <alignment horizontal="right" vertical="center" wrapText="1"/>
    </xf>
    <xf numFmtId="1" fontId="2" fillId="10" borderId="2" xfId="0" applyNumberFormat="1" applyFont="1" applyFill="1" applyBorder="1" applyAlignment="1">
      <alignment horizontal="center" vertical="center" wrapText="1"/>
    </xf>
    <xf numFmtId="9" fontId="2" fillId="10" borderId="2" xfId="0" applyNumberFormat="1" applyFont="1" applyFill="1" applyBorder="1" applyAlignment="1">
      <alignment horizontal="center" vertical="center"/>
    </xf>
    <xf numFmtId="0" fontId="2" fillId="8" borderId="0" xfId="0" applyFont="1" applyFill="1"/>
    <xf numFmtId="0" fontId="12" fillId="2" borderId="0" xfId="0" applyFont="1" applyFill="1"/>
    <xf numFmtId="9" fontId="0" fillId="2" borderId="0" xfId="0" applyNumberFormat="1" applyFill="1"/>
    <xf numFmtId="0" fontId="15" fillId="2" borderId="0" xfId="0" applyFont="1" applyFill="1" applyAlignment="1">
      <alignment horizontal="left" wrapText="1"/>
    </xf>
    <xf numFmtId="0" fontId="0" fillId="2" borderId="0" xfId="0" applyFill="1" applyAlignment="1">
      <alignment vertical="center"/>
    </xf>
    <xf numFmtId="1" fontId="24" fillId="2" borderId="2" xfId="1" applyNumberFormat="1" applyFont="1" applyFill="1" applyBorder="1" applyAlignment="1" applyProtection="1">
      <alignment horizontal="center" vertical="center"/>
      <protection locked="0"/>
    </xf>
    <xf numFmtId="1" fontId="17" fillId="2" borderId="2" xfId="1" applyNumberFormat="1" applyFont="1" applyFill="1" applyBorder="1" applyAlignment="1" applyProtection="1">
      <alignment horizontal="center" vertical="center"/>
      <protection locked="0"/>
    </xf>
    <xf numFmtId="0" fontId="4" fillId="2" borderId="0" xfId="0" applyFont="1" applyFill="1" applyAlignment="1">
      <alignment horizontal="left" wrapText="1"/>
    </xf>
    <xf numFmtId="0" fontId="14" fillId="2" borderId="0" xfId="5" applyFont="1" applyFill="1" applyAlignment="1">
      <alignment horizontal="left" vertical="top" wrapText="1"/>
    </xf>
    <xf numFmtId="0" fontId="14" fillId="2" borderId="0" xfId="0" applyFont="1" applyFill="1" applyAlignment="1">
      <alignment horizontal="left" vertical="top" wrapText="1"/>
    </xf>
    <xf numFmtId="0" fontId="21" fillId="5" borderId="0" xfId="0" applyFont="1" applyFill="1" applyAlignment="1">
      <alignment horizontal="left" vertical="center" wrapText="1"/>
    </xf>
    <xf numFmtId="0" fontId="1" fillId="0" borderId="0" xfId="0" applyFont="1"/>
    <xf numFmtId="0" fontId="32" fillId="4" borderId="2" xfId="0" applyFont="1" applyFill="1" applyBorder="1" applyAlignment="1">
      <alignment horizontal="left" vertical="center"/>
    </xf>
    <xf numFmtId="9" fontId="34" fillId="7" borderId="2" xfId="6" applyFont="1" applyFill="1" applyBorder="1" applyAlignment="1">
      <alignment horizontal="center" vertical="center"/>
    </xf>
    <xf numFmtId="0" fontId="6" fillId="2" borderId="0" xfId="0" applyFont="1" applyFill="1" applyAlignment="1">
      <alignment wrapText="1"/>
    </xf>
    <xf numFmtId="0" fontId="16" fillId="2" borderId="0" xfId="0" applyFont="1" applyFill="1" applyAlignment="1">
      <alignment horizontal="right" vertical="top"/>
    </xf>
    <xf numFmtId="1" fontId="34" fillId="4" borderId="2" xfId="1" applyNumberFormat="1" applyFont="1" applyFill="1" applyBorder="1" applyAlignment="1" applyProtection="1">
      <alignment horizontal="center" vertical="center"/>
    </xf>
    <xf numFmtId="1" fontId="28" fillId="4" borderId="2" xfId="1" applyNumberFormat="1" applyFont="1" applyFill="1" applyBorder="1" applyAlignment="1" applyProtection="1">
      <alignment horizontal="left" vertical="center"/>
    </xf>
    <xf numFmtId="0" fontId="15" fillId="2" borderId="0" xfId="0" applyFont="1" applyFill="1" applyBorder="1" applyAlignment="1" applyProtection="1">
      <alignment horizontal="center" vertical="center" wrapText="1"/>
    </xf>
    <xf numFmtId="0" fontId="14" fillId="2" borderId="0" xfId="0" applyFont="1" applyFill="1" applyProtection="1"/>
    <xf numFmtId="3" fontId="14" fillId="2" borderId="0" xfId="1" applyNumberFormat="1" applyFont="1" applyFill="1" applyBorder="1" applyAlignment="1" applyProtection="1">
      <alignment horizontal="center" vertical="center"/>
    </xf>
    <xf numFmtId="1" fontId="24" fillId="2" borderId="0" xfId="1" applyNumberFormat="1" applyFont="1" applyFill="1" applyBorder="1" applyAlignment="1" applyProtection="1">
      <alignment horizontal="center" vertical="center"/>
    </xf>
    <xf numFmtId="1" fontId="15" fillId="2" borderId="0" xfId="0" applyNumberFormat="1" applyFont="1" applyFill="1" applyBorder="1" applyAlignment="1" applyProtection="1">
      <alignment horizontal="center" vertical="center" wrapText="1"/>
    </xf>
    <xf numFmtId="0" fontId="15" fillId="2" borderId="0" xfId="0" applyFont="1" applyFill="1" applyBorder="1" applyAlignment="1" applyProtection="1">
      <alignment horizontal="left" vertical="center" wrapText="1"/>
    </xf>
    <xf numFmtId="0" fontId="20" fillId="2" borderId="0" xfId="0" applyFont="1" applyFill="1" applyBorder="1" applyProtection="1"/>
    <xf numFmtId="0" fontId="20" fillId="2" borderId="0" xfId="0" applyFont="1" applyFill="1" applyProtection="1"/>
    <xf numFmtId="1" fontId="33" fillId="2" borderId="2" xfId="1" applyNumberFormat="1" applyFont="1" applyFill="1" applyBorder="1" applyAlignment="1" applyProtection="1">
      <alignment horizontal="center" vertical="center"/>
    </xf>
    <xf numFmtId="0" fontId="0" fillId="2" borderId="0" xfId="0" applyFill="1" applyProtection="1"/>
    <xf numFmtId="0" fontId="2" fillId="2" borderId="0" xfId="0" applyFont="1" applyFill="1" applyBorder="1" applyAlignment="1" applyProtection="1">
      <alignment vertical="center"/>
    </xf>
    <xf numFmtId="0" fontId="2" fillId="2" borderId="0" xfId="0" applyFont="1" applyFill="1" applyBorder="1" applyAlignment="1" applyProtection="1">
      <alignment vertical="center" wrapText="1"/>
    </xf>
    <xf numFmtId="0" fontId="2" fillId="2" borderId="0" xfId="0" applyFont="1" applyFill="1" applyBorder="1" applyAlignment="1" applyProtection="1">
      <alignment horizontal="center" vertical="center"/>
    </xf>
    <xf numFmtId="164" fontId="0" fillId="2" borderId="0" xfId="0" applyNumberFormat="1" applyFill="1" applyBorder="1" applyAlignment="1" applyProtection="1">
      <alignment horizontal="center" vertical="center"/>
    </xf>
    <xf numFmtId="0" fontId="0" fillId="2" borderId="0" xfId="0" applyFill="1" applyBorder="1" applyAlignment="1" applyProtection="1">
      <alignment horizontal="center"/>
    </xf>
    <xf numFmtId="0" fontId="0" fillId="2" borderId="0" xfId="0" applyFill="1" applyBorder="1" applyProtection="1"/>
    <xf numFmtId="0" fontId="1" fillId="4" borderId="2" xfId="0" applyFont="1" applyFill="1" applyBorder="1" applyAlignment="1" applyProtection="1">
      <alignment horizontal="left" vertical="center"/>
      <protection locked="0"/>
    </xf>
    <xf numFmtId="1" fontId="17" fillId="4" borderId="2" xfId="1" applyNumberFormat="1" applyFont="1" applyFill="1" applyBorder="1" applyAlignment="1" applyProtection="1">
      <alignment horizontal="center" vertical="center"/>
      <protection locked="0"/>
    </xf>
    <xf numFmtId="9" fontId="34" fillId="7" borderId="2" xfId="6" applyFont="1" applyFill="1" applyBorder="1" applyAlignment="1">
      <alignment vertical="center"/>
    </xf>
    <xf numFmtId="9" fontId="0" fillId="2" borderId="0" xfId="6" applyFont="1" applyFill="1"/>
    <xf numFmtId="9" fontId="2" fillId="5" borderId="3" xfId="6" applyFont="1" applyFill="1" applyBorder="1" applyAlignment="1">
      <alignment horizontal="center" vertical="center"/>
    </xf>
    <xf numFmtId="9" fontId="2" fillId="2" borderId="0" xfId="6" applyFont="1" applyFill="1" applyAlignment="1">
      <alignment horizontal="center" vertical="center"/>
    </xf>
    <xf numFmtId="9" fontId="2" fillId="10" borderId="5" xfId="6" applyFont="1" applyFill="1" applyBorder="1" applyAlignment="1">
      <alignment horizontal="center" vertical="center"/>
    </xf>
    <xf numFmtId="9" fontId="2" fillId="3" borderId="5" xfId="6" applyFont="1" applyFill="1" applyBorder="1" applyAlignment="1">
      <alignment horizontal="center" vertical="center"/>
    </xf>
    <xf numFmtId="0" fontId="2" fillId="2" borderId="0" xfId="0" applyFont="1" applyFill="1" applyAlignment="1">
      <alignment horizontal="center" vertical="center"/>
    </xf>
    <xf numFmtId="0" fontId="14" fillId="2" borderId="0" xfId="0" applyFont="1" applyFill="1" applyAlignment="1">
      <alignment vertical="top" wrapText="1"/>
    </xf>
    <xf numFmtId="0" fontId="14" fillId="2" borderId="0" xfId="5" applyFont="1" applyFill="1" applyAlignment="1">
      <alignment vertical="center" wrapText="1"/>
    </xf>
    <xf numFmtId="0" fontId="12" fillId="2" borderId="0" xfId="5" applyFont="1" applyFill="1" applyAlignment="1">
      <alignment vertical="top" wrapText="1"/>
    </xf>
    <xf numFmtId="0" fontId="6" fillId="2" borderId="0" xfId="0" applyFont="1" applyFill="1" applyAlignment="1"/>
    <xf numFmtId="0" fontId="4" fillId="2" borderId="0" xfId="0" applyFont="1" applyFill="1" applyAlignment="1"/>
    <xf numFmtId="0" fontId="36" fillId="4" borderId="2" xfId="0" applyFont="1" applyFill="1" applyBorder="1" applyAlignment="1" applyProtection="1">
      <alignment horizontal="left" vertical="center"/>
      <protection locked="0"/>
    </xf>
    <xf numFmtId="0" fontId="14" fillId="2" borderId="0" xfId="0" applyFont="1" applyFill="1" applyAlignment="1">
      <alignment vertical="center" wrapText="1"/>
    </xf>
    <xf numFmtId="0" fontId="23" fillId="2" borderId="0" xfId="0" applyFont="1" applyFill="1" applyAlignment="1">
      <alignment horizontal="right" vertical="top"/>
    </xf>
    <xf numFmtId="0" fontId="23" fillId="2" borderId="1" xfId="0" applyFont="1" applyFill="1" applyBorder="1" applyAlignment="1" applyProtection="1">
      <alignment vertical="top" wrapText="1"/>
      <protection locked="0"/>
    </xf>
    <xf numFmtId="0" fontId="23" fillId="2" borderId="0" xfId="0" applyFont="1" applyFill="1" applyAlignment="1">
      <alignment horizontal="right" vertical="top" wrapText="1"/>
    </xf>
    <xf numFmtId="0" fontId="21" fillId="5" borderId="0" xfId="0" applyFont="1" applyFill="1" applyAlignment="1">
      <alignment vertical="center" wrapText="1"/>
    </xf>
    <xf numFmtId="0" fontId="21" fillId="5" borderId="0" xfId="0" applyFont="1" applyFill="1" applyAlignment="1">
      <alignment vertical="center"/>
    </xf>
    <xf numFmtId="0" fontId="14" fillId="2" borderId="0" xfId="5" applyFont="1" applyFill="1" applyAlignment="1">
      <alignment vertical="top"/>
    </xf>
    <xf numFmtId="0" fontId="4" fillId="10" borderId="0" xfId="0" applyFont="1" applyFill="1" applyAlignment="1">
      <alignment vertical="center"/>
    </xf>
    <xf numFmtId="0" fontId="7" fillId="2" borderId="0" xfId="0" applyFont="1" applyFill="1" applyAlignment="1">
      <alignment vertical="top"/>
    </xf>
    <xf numFmtId="0" fontId="14" fillId="2" borderId="0" xfId="0" applyFont="1" applyFill="1" applyAlignment="1">
      <alignment vertical="top"/>
    </xf>
    <xf numFmtId="0" fontId="5" fillId="2" borderId="0" xfId="5" applyFont="1" applyFill="1" applyAlignment="1">
      <alignment vertical="top"/>
    </xf>
    <xf numFmtId="0" fontId="31" fillId="11" borderId="0" xfId="0" applyFont="1" applyFill="1" applyAlignment="1">
      <alignment vertical="center"/>
    </xf>
    <xf numFmtId="0" fontId="25" fillId="9" borderId="0" xfId="0" applyFont="1" applyFill="1" applyAlignment="1">
      <alignment vertical="center"/>
    </xf>
    <xf numFmtId="0" fontId="14" fillId="2" borderId="0" xfId="5" applyFont="1" applyFill="1" applyAlignment="1">
      <alignment horizontal="left" vertical="center" wrapText="1"/>
    </xf>
    <xf numFmtId="0" fontId="14" fillId="2" borderId="0" xfId="0" applyFont="1" applyFill="1" applyAlignment="1">
      <alignment horizontal="left" vertical="top" wrapText="1"/>
    </xf>
    <xf numFmtId="0" fontId="12" fillId="2" borderId="0" xfId="5" applyFont="1" applyFill="1" applyAlignment="1">
      <alignment vertical="top" wrapText="1"/>
    </xf>
    <xf numFmtId="9" fontId="29" fillId="2" borderId="0" xfId="0" applyNumberFormat="1" applyFont="1" applyFill="1" applyBorder="1" applyAlignment="1" applyProtection="1">
      <alignment horizontal="center" vertical="center"/>
    </xf>
    <xf numFmtId="0" fontId="14" fillId="2" borderId="0" xfId="0" applyFont="1" applyFill="1" applyAlignment="1">
      <alignment horizontal="left" vertical="center" wrapText="1"/>
    </xf>
    <xf numFmtId="0" fontId="21" fillId="2" borderId="0" xfId="0" applyFont="1" applyFill="1" applyBorder="1" applyAlignment="1" applyProtection="1">
      <alignment vertical="center"/>
    </xf>
    <xf numFmtId="0" fontId="30" fillId="4" borderId="0" xfId="0" applyFont="1" applyFill="1" applyAlignment="1">
      <alignment horizontal="left" vertical="center" wrapText="1"/>
    </xf>
    <xf numFmtId="0" fontId="23" fillId="2" borderId="1" xfId="0" applyFont="1" applyFill="1" applyBorder="1" applyAlignment="1" applyProtection="1">
      <alignment horizontal="left" vertical="top" wrapText="1"/>
      <protection locked="0"/>
    </xf>
    <xf numFmtId="0" fontId="3" fillId="2" borderId="0" xfId="0" applyFont="1" applyFill="1" applyAlignment="1">
      <alignment horizontal="left" vertical="top" wrapText="1"/>
    </xf>
    <xf numFmtId="0" fontId="15" fillId="2" borderId="0" xfId="0" applyFont="1" applyFill="1" applyAlignment="1">
      <alignment horizontal="left" wrapText="1"/>
    </xf>
    <xf numFmtId="0" fontId="3" fillId="2" borderId="0" xfId="0" applyFont="1" applyFill="1" applyAlignment="1">
      <alignment vertical="top" wrapText="1"/>
    </xf>
    <xf numFmtId="0" fontId="2" fillId="10" borderId="6" xfId="0" applyFont="1" applyFill="1" applyBorder="1" applyAlignment="1">
      <alignment horizontal="right" vertical="center" wrapText="1"/>
    </xf>
    <xf numFmtId="0" fontId="2" fillId="10" borderId="7" xfId="0" applyFont="1" applyFill="1" applyBorder="1" applyAlignment="1">
      <alignment horizontal="right" vertical="center" wrapText="1"/>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cellXfs>
  <cellStyles count="7">
    <cellStyle name="Comma" xfId="1" builtinId="3"/>
    <cellStyle name="Comma 2" xfId="2"/>
    <cellStyle name="Currency" xfId="3" builtinId="4"/>
    <cellStyle name="Currency 2" xfId="4"/>
    <cellStyle name="Normal" xfId="0" builtinId="0"/>
    <cellStyle name="Normal 2" xfId="5"/>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285750</xdr:colOff>
      <xdr:row>1</xdr:row>
      <xdr:rowOff>19050</xdr:rowOff>
    </xdr:from>
    <xdr:to>
      <xdr:col>11</xdr:col>
      <xdr:colOff>407334</xdr:colOff>
      <xdr:row>3</xdr:row>
      <xdr:rowOff>9525</xdr:rowOff>
    </xdr:to>
    <xdr:pic>
      <xdr:nvPicPr>
        <xdr:cNvPr id="219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180975"/>
          <a:ext cx="1416984"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1470932</xdr:colOff>
      <xdr:row>4</xdr:row>
      <xdr:rowOff>24493</xdr:rowOff>
    </xdr:from>
    <xdr:ext cx="347383" cy="347383"/>
    <xdr:pic>
      <xdr:nvPicPr>
        <xdr:cNvPr id="20" name="Picture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9468" y="2800350"/>
          <a:ext cx="347383" cy="34738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1647266</xdr:colOff>
      <xdr:row>5</xdr:row>
      <xdr:rowOff>33618</xdr:rowOff>
    </xdr:from>
    <xdr:ext cx="347383" cy="34738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1" y="2667000"/>
          <a:ext cx="347383" cy="34738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26"/>
  <sheetViews>
    <sheetView showGridLines="0" showRowColHeaders="0" tabSelected="1" zoomScaleNormal="100" workbookViewId="0">
      <selection activeCell="Q23" sqref="Q23"/>
    </sheetView>
  </sheetViews>
  <sheetFormatPr defaultColWidth="9.1796875" defaultRowHeight="12.5" x14ac:dyDescent="0.25"/>
  <cols>
    <col min="1" max="1" width="7.81640625" style="3" customWidth="1"/>
    <col min="2" max="2" width="9.1796875" style="3"/>
    <col min="3" max="3" width="19.1796875" style="3" customWidth="1"/>
    <col min="4" max="4" width="9.1796875" style="3" customWidth="1"/>
    <col min="5" max="5" width="10.54296875" style="3" customWidth="1"/>
    <col min="6" max="10" width="9.1796875" style="3"/>
    <col min="11" max="11" width="10.26953125" style="3" customWidth="1"/>
    <col min="12" max="12" width="9.81640625" style="3" customWidth="1"/>
    <col min="13" max="16384" width="9.1796875" style="3"/>
  </cols>
  <sheetData>
    <row r="3" spans="1:15" ht="25.5" customHeight="1" x14ac:dyDescent="0.45">
      <c r="B3" s="129" t="s">
        <v>96</v>
      </c>
      <c r="C3" s="129"/>
      <c r="D3" s="129"/>
      <c r="E3" s="129"/>
      <c r="F3" s="129"/>
      <c r="G3" s="129"/>
      <c r="H3" s="129"/>
      <c r="I3" s="129"/>
      <c r="J3" s="129"/>
      <c r="K3" s="129"/>
      <c r="L3" s="129"/>
      <c r="M3" s="129"/>
      <c r="N3" s="129"/>
    </row>
    <row r="4" spans="1:15" ht="24.5" x14ac:dyDescent="0.45">
      <c r="B4" s="89"/>
      <c r="C4" s="89"/>
      <c r="D4" s="89"/>
      <c r="E4" s="89"/>
      <c r="F4" s="89"/>
      <c r="G4" s="89"/>
      <c r="H4" s="89"/>
      <c r="I4" s="89"/>
      <c r="J4" s="89"/>
      <c r="K4" s="89"/>
      <c r="L4" s="89"/>
      <c r="M4" s="89"/>
      <c r="N4" s="89"/>
    </row>
    <row r="5" spans="1:15" ht="14.5" x14ac:dyDescent="0.25">
      <c r="B5" s="90"/>
      <c r="C5" s="90"/>
      <c r="D5" s="90"/>
      <c r="E5" s="90"/>
      <c r="F5" s="90"/>
      <c r="G5" s="90"/>
      <c r="H5" s="90"/>
      <c r="I5" s="90"/>
      <c r="J5" s="90"/>
      <c r="K5" s="90"/>
      <c r="L5" s="90"/>
      <c r="M5" s="90"/>
      <c r="N5" s="90"/>
      <c r="O5" s="90"/>
    </row>
    <row r="6" spans="1:15" ht="15" customHeight="1" x14ac:dyDescent="0.3">
      <c r="B6" s="128" t="s">
        <v>24</v>
      </c>
      <c r="C6" s="128"/>
      <c r="D6" s="128"/>
      <c r="E6" s="128"/>
      <c r="F6" s="128"/>
      <c r="G6" s="128"/>
      <c r="H6" s="128"/>
      <c r="I6" s="128"/>
      <c r="J6" s="128"/>
      <c r="K6" s="128"/>
      <c r="L6" s="128"/>
      <c r="M6" s="128"/>
      <c r="N6" s="128"/>
      <c r="O6" s="96"/>
    </row>
    <row r="7" spans="1:15" s="86" customFormat="1" ht="40.5" customHeight="1" x14ac:dyDescent="0.25">
      <c r="B7" s="144" t="s">
        <v>63</v>
      </c>
      <c r="C7" s="144"/>
      <c r="D7" s="144"/>
      <c r="E7" s="144"/>
      <c r="F7" s="144"/>
      <c r="G7" s="144"/>
      <c r="H7" s="144"/>
      <c r="I7" s="144"/>
      <c r="J7" s="144"/>
      <c r="K7" s="144"/>
      <c r="L7" s="144"/>
      <c r="M7" s="126"/>
      <c r="N7" s="126"/>
    </row>
    <row r="9" spans="1:15" ht="15" customHeight="1" x14ac:dyDescent="0.35">
      <c r="A9" s="10"/>
      <c r="B9" s="13" t="s">
        <v>25</v>
      </c>
      <c r="C9" s="146" t="s">
        <v>42</v>
      </c>
      <c r="D9" s="146"/>
      <c r="E9" s="127"/>
      <c r="F9" s="127"/>
      <c r="G9" s="127"/>
      <c r="H9" s="127"/>
      <c r="I9" s="127"/>
      <c r="J9" s="127"/>
      <c r="K9" s="127"/>
      <c r="L9" s="127"/>
      <c r="M9" s="127"/>
      <c r="N9" s="127"/>
      <c r="O9" s="127"/>
    </row>
    <row r="10" spans="1:15" ht="30" customHeight="1" x14ac:dyDescent="0.35">
      <c r="A10" s="10"/>
      <c r="B10" s="10"/>
      <c r="C10" s="145" t="s">
        <v>71</v>
      </c>
      <c r="D10" s="145"/>
      <c r="E10" s="145"/>
      <c r="F10" s="145"/>
      <c r="G10" s="145"/>
      <c r="H10" s="145"/>
      <c r="I10" s="145"/>
      <c r="J10" s="145"/>
      <c r="K10" s="145"/>
      <c r="L10" s="145"/>
      <c r="M10" s="125"/>
      <c r="N10" s="125"/>
      <c r="O10" s="125"/>
    </row>
    <row r="11" spans="1:15" ht="14.5" x14ac:dyDescent="0.35">
      <c r="A11" s="10"/>
      <c r="B11" s="10"/>
      <c r="C11" s="56"/>
      <c r="D11" s="56"/>
      <c r="E11" s="56"/>
      <c r="F11" s="56"/>
      <c r="G11" s="56"/>
      <c r="H11" s="56"/>
      <c r="I11" s="56"/>
      <c r="J11" s="56"/>
      <c r="K11" s="56"/>
      <c r="L11" s="56"/>
      <c r="M11" s="56"/>
      <c r="N11" s="56"/>
      <c r="O11" s="56"/>
    </row>
    <row r="12" spans="1:15" ht="14.5" x14ac:dyDescent="0.35">
      <c r="A12" s="10"/>
      <c r="B12" s="13" t="s">
        <v>26</v>
      </c>
      <c r="C12" s="83" t="s">
        <v>97</v>
      </c>
      <c r="D12" s="10"/>
      <c r="E12" s="10"/>
      <c r="F12" s="10"/>
      <c r="G12" s="10"/>
      <c r="H12" s="10"/>
      <c r="I12" s="10"/>
      <c r="J12" s="10"/>
      <c r="K12" s="10"/>
      <c r="L12" s="10"/>
      <c r="M12" s="10"/>
      <c r="N12" s="10"/>
      <c r="O12" s="10"/>
    </row>
    <row r="13" spans="1:15" ht="6" customHeight="1" x14ac:dyDescent="0.35">
      <c r="A13" s="10"/>
      <c r="B13" s="13"/>
      <c r="C13" s="12"/>
      <c r="D13" s="10"/>
      <c r="E13" s="10"/>
      <c r="F13" s="10"/>
      <c r="G13" s="10"/>
      <c r="H13" s="10"/>
      <c r="I13" s="10"/>
      <c r="J13" s="10"/>
      <c r="K13" s="10"/>
      <c r="L13" s="10"/>
      <c r="M13" s="10"/>
      <c r="N13" s="10"/>
      <c r="O13" s="10"/>
    </row>
    <row r="14" spans="1:15" ht="51.75" customHeight="1" x14ac:dyDescent="0.35">
      <c r="A14" s="10"/>
      <c r="B14" s="10"/>
      <c r="C14" s="145" t="s">
        <v>98</v>
      </c>
      <c r="D14" s="145"/>
      <c r="E14" s="145"/>
      <c r="F14" s="145"/>
      <c r="G14" s="145"/>
      <c r="H14" s="145"/>
      <c r="I14" s="145"/>
      <c r="J14" s="145"/>
      <c r="K14" s="145"/>
      <c r="L14" s="145"/>
      <c r="M14" s="125"/>
      <c r="N14" s="125"/>
      <c r="O14" s="125"/>
    </row>
    <row r="15" spans="1:15" ht="14.5" x14ac:dyDescent="0.35">
      <c r="A15" s="10"/>
      <c r="B15" s="10"/>
      <c r="C15" s="65" t="s">
        <v>45</v>
      </c>
      <c r="D15" s="56"/>
      <c r="E15" s="56"/>
      <c r="F15" s="56"/>
      <c r="G15" s="56"/>
      <c r="H15" s="56"/>
      <c r="I15" s="56"/>
      <c r="J15" s="56"/>
      <c r="K15" s="56"/>
      <c r="L15" s="56"/>
      <c r="M15" s="56"/>
      <c r="N15" s="56"/>
      <c r="O15" s="56"/>
    </row>
    <row r="16" spans="1:15" ht="14.5" x14ac:dyDescent="0.35">
      <c r="A16" s="10"/>
      <c r="B16" s="10"/>
      <c r="C16" s="64" t="s">
        <v>46</v>
      </c>
      <c r="D16" s="56"/>
      <c r="E16" s="56"/>
      <c r="F16" s="56"/>
      <c r="G16" s="56"/>
      <c r="H16" s="56"/>
      <c r="I16" s="56"/>
      <c r="J16" s="56"/>
      <c r="K16" s="56"/>
      <c r="L16" s="56"/>
      <c r="M16" s="56"/>
      <c r="N16" s="56"/>
      <c r="O16" s="56"/>
    </row>
    <row r="17" spans="1:15" ht="14.5" x14ac:dyDescent="0.35">
      <c r="A17" s="10"/>
      <c r="B17" s="10"/>
      <c r="C17" s="56"/>
      <c r="D17" s="56"/>
      <c r="E17" s="56"/>
      <c r="F17" s="56"/>
      <c r="G17" s="56"/>
      <c r="H17" s="56"/>
      <c r="I17" s="56"/>
      <c r="J17" s="56"/>
      <c r="K17" s="56"/>
      <c r="L17" s="56"/>
      <c r="M17" s="56"/>
      <c r="N17" s="56"/>
      <c r="O17" s="56"/>
    </row>
    <row r="18" spans="1:15" ht="14.5" x14ac:dyDescent="0.35">
      <c r="A18" s="10"/>
      <c r="B18" s="13"/>
      <c r="C18" s="10"/>
      <c r="D18" s="10"/>
      <c r="E18" s="10"/>
      <c r="F18" s="10"/>
      <c r="G18" s="10"/>
      <c r="H18" s="10"/>
      <c r="I18" s="10"/>
      <c r="J18" s="10"/>
      <c r="K18" s="10"/>
      <c r="L18" s="10"/>
      <c r="M18" s="10"/>
      <c r="N18" s="10"/>
      <c r="O18" s="10"/>
    </row>
    <row r="19" spans="1:15" ht="14.5" x14ac:dyDescent="0.35">
      <c r="A19" s="10"/>
      <c r="B19" s="13" t="s">
        <v>27</v>
      </c>
      <c r="C19" s="83" t="s">
        <v>83</v>
      </c>
      <c r="D19" s="10"/>
      <c r="E19" s="10"/>
      <c r="F19" s="10"/>
      <c r="G19" s="10"/>
      <c r="H19" s="10"/>
      <c r="I19" s="10"/>
      <c r="J19" s="10"/>
      <c r="K19" s="10"/>
      <c r="L19" s="10"/>
      <c r="M19" s="10"/>
      <c r="N19" s="10"/>
      <c r="O19" s="10"/>
    </row>
    <row r="20" spans="1:15" ht="4.5" customHeight="1" x14ac:dyDescent="0.35">
      <c r="A20" s="10"/>
      <c r="B20" s="13"/>
      <c r="C20" s="12"/>
      <c r="D20" s="10"/>
      <c r="E20" s="10"/>
      <c r="F20" s="10"/>
      <c r="G20" s="10"/>
      <c r="H20" s="10"/>
      <c r="I20" s="10"/>
      <c r="J20" s="10"/>
      <c r="K20" s="10"/>
      <c r="L20" s="10"/>
      <c r="M20" s="10"/>
      <c r="N20" s="10"/>
      <c r="O20" s="10"/>
    </row>
    <row r="21" spans="1:15" ht="39" customHeight="1" x14ac:dyDescent="0.35">
      <c r="A21" s="10"/>
      <c r="B21" s="10"/>
      <c r="C21" s="145" t="s">
        <v>85</v>
      </c>
      <c r="D21" s="145"/>
      <c r="E21" s="145"/>
      <c r="F21" s="145"/>
      <c r="G21" s="145"/>
      <c r="H21" s="145"/>
      <c r="I21" s="145"/>
      <c r="J21" s="145"/>
      <c r="K21" s="145"/>
      <c r="L21" s="145"/>
      <c r="M21" s="125"/>
      <c r="N21" s="125"/>
      <c r="O21" s="125"/>
    </row>
    <row r="22" spans="1:15" ht="14.5" x14ac:dyDescent="0.35">
      <c r="A22" s="10"/>
      <c r="B22" s="10"/>
      <c r="C22" s="63" t="s">
        <v>47</v>
      </c>
      <c r="D22" s="10"/>
      <c r="E22" s="10"/>
      <c r="F22" s="10"/>
      <c r="G22" s="10"/>
      <c r="H22" s="10"/>
      <c r="I22" s="10"/>
      <c r="J22" s="10"/>
      <c r="K22" s="10"/>
      <c r="L22" s="10"/>
      <c r="M22" s="10"/>
      <c r="N22" s="10"/>
      <c r="O22" s="10"/>
    </row>
    <row r="23" spans="1:15" ht="14.5" x14ac:dyDescent="0.35">
      <c r="A23" s="10"/>
      <c r="B23" s="10"/>
      <c r="C23" s="10"/>
      <c r="D23" s="10"/>
      <c r="E23" s="10"/>
      <c r="F23" s="10"/>
      <c r="G23" s="10"/>
      <c r="H23" s="10"/>
      <c r="I23" s="10"/>
      <c r="J23" s="10"/>
      <c r="K23" s="10"/>
      <c r="L23" s="10"/>
      <c r="M23" s="10"/>
      <c r="N23" s="10"/>
      <c r="O23" s="10"/>
    </row>
    <row r="24" spans="1:15" ht="14.5" x14ac:dyDescent="0.35">
      <c r="A24" s="10"/>
      <c r="B24" s="13" t="s">
        <v>29</v>
      </c>
      <c r="C24" s="83" t="s">
        <v>84</v>
      </c>
      <c r="D24" s="10"/>
      <c r="E24" s="10"/>
      <c r="F24" s="10"/>
      <c r="G24" s="10"/>
      <c r="H24" s="10"/>
      <c r="I24" s="10"/>
      <c r="J24" s="10"/>
      <c r="K24" s="10"/>
      <c r="L24" s="10"/>
      <c r="M24" s="10"/>
      <c r="N24" s="10"/>
      <c r="O24" s="10"/>
    </row>
    <row r="25" spans="1:15" ht="6.75" customHeight="1" x14ac:dyDescent="0.35">
      <c r="A25" s="10"/>
      <c r="B25" s="10"/>
      <c r="C25" s="10"/>
      <c r="D25" s="10"/>
      <c r="E25" s="10"/>
      <c r="F25" s="10"/>
      <c r="G25" s="10"/>
      <c r="H25" s="10"/>
      <c r="I25" s="10"/>
      <c r="J25" s="10"/>
      <c r="K25" s="10"/>
      <c r="L25" s="10"/>
      <c r="M25" s="10"/>
      <c r="N25" s="10"/>
      <c r="O25" s="10"/>
    </row>
    <row r="26" spans="1:15" ht="36.75" customHeight="1" x14ac:dyDescent="0.25">
      <c r="C26" s="145" t="s">
        <v>86</v>
      </c>
      <c r="D26" s="145"/>
      <c r="E26" s="145"/>
      <c r="F26" s="145"/>
      <c r="G26" s="145"/>
      <c r="H26" s="145"/>
      <c r="I26" s="145"/>
      <c r="J26" s="145"/>
      <c r="K26" s="145"/>
      <c r="L26" s="145"/>
    </row>
  </sheetData>
  <sheetProtection password="C9B3" sheet="1" objects="1" scenarios="1"/>
  <mergeCells count="6">
    <mergeCell ref="B7:L7"/>
    <mergeCell ref="C26:L26"/>
    <mergeCell ref="C10:L10"/>
    <mergeCell ref="C14:L14"/>
    <mergeCell ref="C21:L21"/>
    <mergeCell ref="C9:D9"/>
  </mergeCells>
  <pageMargins left="0.25" right="0.25" top="0.75" bottom="0.75" header="0.3" footer="0.3"/>
  <pageSetup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34"/>
  <sheetViews>
    <sheetView showGridLines="0" showRowColHeaders="0" topLeftCell="A7" zoomScaleNormal="100" workbookViewId="0">
      <selection activeCell="D22" sqref="D22"/>
    </sheetView>
  </sheetViews>
  <sheetFormatPr defaultColWidth="9.1796875" defaultRowHeight="13" x14ac:dyDescent="0.3"/>
  <cols>
    <col min="1" max="1" width="3.81640625" style="30" customWidth="1"/>
    <col min="2" max="2" width="28.26953125" style="30" customWidth="1"/>
    <col min="3" max="3" width="16.7265625" style="30" customWidth="1"/>
    <col min="4" max="4" width="14.7265625" style="30" customWidth="1"/>
    <col min="5" max="5" width="15" style="30" customWidth="1"/>
    <col min="6" max="6" width="12" style="30" customWidth="1"/>
    <col min="7" max="8" width="15.453125" style="30" customWidth="1"/>
    <col min="9" max="9" width="14.54296875" style="30" customWidth="1"/>
    <col min="10" max="12" width="10.1796875" style="30" customWidth="1"/>
    <col min="13" max="13" width="9.81640625" style="30" customWidth="1"/>
    <col min="14" max="14" width="8" style="30" hidden="1" customWidth="1"/>
    <col min="15" max="15" width="17.81640625" style="30" hidden="1" customWidth="1"/>
    <col min="16" max="16" width="9.1796875" style="30" customWidth="1"/>
    <col min="17" max="31" width="9.1796875" style="30"/>
    <col min="32" max="32" width="26.1796875" style="30" customWidth="1"/>
    <col min="33" max="33" width="9.1796875" style="30"/>
    <col min="34" max="34" width="25.54296875" style="30" customWidth="1"/>
    <col min="35" max="16384" width="9.1796875" style="30"/>
  </cols>
  <sheetData>
    <row r="1" spans="2:20" s="59" customFormat="1" ht="63.75" customHeight="1" x14ac:dyDescent="0.3">
      <c r="B1" s="136" t="s">
        <v>89</v>
      </c>
      <c r="C1" s="135"/>
      <c r="D1" s="135"/>
      <c r="E1" s="135"/>
      <c r="F1" s="135"/>
      <c r="G1" s="135"/>
      <c r="H1" s="135"/>
      <c r="I1" s="135"/>
      <c r="J1" s="135"/>
      <c r="K1" s="92"/>
      <c r="L1" s="92"/>
    </row>
    <row r="2" spans="2:20" s="67" customFormat="1" ht="49.5" customHeight="1" x14ac:dyDescent="0.25">
      <c r="B2" s="148" t="s">
        <v>91</v>
      </c>
      <c r="C2" s="148"/>
      <c r="D2" s="148"/>
      <c r="E2" s="148"/>
      <c r="F2" s="148"/>
      <c r="G2" s="148"/>
      <c r="H2" s="148"/>
      <c r="I2" s="148"/>
      <c r="J2" s="66"/>
      <c r="K2" s="66"/>
      <c r="L2" s="66"/>
    </row>
    <row r="3" spans="2:20" ht="59.25" customHeight="1" x14ac:dyDescent="0.3">
      <c r="B3" s="97" t="s">
        <v>25</v>
      </c>
      <c r="C3" s="145" t="s">
        <v>75</v>
      </c>
      <c r="D3" s="145"/>
      <c r="E3" s="145"/>
      <c r="F3" s="145"/>
      <c r="G3" s="145"/>
      <c r="H3" s="145"/>
      <c r="I3" s="145"/>
      <c r="J3" s="125"/>
      <c r="K3" s="91"/>
      <c r="L3" s="91"/>
    </row>
    <row r="4" spans="2:20" ht="45.75" customHeight="1" x14ac:dyDescent="0.3">
      <c r="B4" s="97" t="s">
        <v>26</v>
      </c>
      <c r="C4" s="145" t="s">
        <v>76</v>
      </c>
      <c r="D4" s="145"/>
      <c r="E4" s="145"/>
      <c r="F4" s="145"/>
      <c r="G4" s="145"/>
      <c r="H4" s="145"/>
      <c r="I4" s="145"/>
      <c r="J4" s="125"/>
      <c r="K4" s="91"/>
      <c r="L4" s="91"/>
    </row>
    <row r="5" spans="2:20" ht="51" customHeight="1" x14ac:dyDescent="0.3">
      <c r="C5" s="145" t="s">
        <v>73</v>
      </c>
      <c r="D5" s="145"/>
      <c r="E5" s="145"/>
      <c r="F5" s="145"/>
      <c r="G5" s="145"/>
      <c r="H5" s="145"/>
      <c r="I5" s="145"/>
      <c r="J5" s="125"/>
      <c r="K5" s="91"/>
      <c r="L5" s="91"/>
    </row>
    <row r="6" spans="2:20" ht="51.75" customHeight="1" x14ac:dyDescent="0.3">
      <c r="B6" s="145" t="s">
        <v>72</v>
      </c>
      <c r="C6" s="145"/>
      <c r="D6" s="145"/>
      <c r="E6" s="145"/>
      <c r="F6" s="145"/>
      <c r="G6" s="145"/>
      <c r="H6" s="145"/>
      <c r="I6" s="145"/>
      <c r="J6" s="125"/>
      <c r="K6" s="91"/>
      <c r="L6" s="91"/>
    </row>
    <row r="7" spans="2:20" s="53" customFormat="1" ht="31.5" customHeight="1" x14ac:dyDescent="0.25">
      <c r="B7" s="150" t="s">
        <v>87</v>
      </c>
      <c r="C7" s="150"/>
      <c r="D7" s="150"/>
      <c r="E7" s="51"/>
      <c r="F7" s="51"/>
      <c r="G7" s="51"/>
      <c r="H7" s="51"/>
      <c r="I7" s="52"/>
      <c r="J7" s="52"/>
      <c r="K7" s="52"/>
      <c r="L7" s="52"/>
    </row>
    <row r="8" spans="2:20" ht="21" customHeight="1" x14ac:dyDescent="0.6">
      <c r="B8" s="27"/>
      <c r="C8" s="20"/>
      <c r="D8" s="20"/>
      <c r="E8" s="20"/>
      <c r="F8" s="20"/>
      <c r="G8" s="17"/>
      <c r="H8" s="17"/>
      <c r="I8" s="31"/>
      <c r="J8" s="31"/>
      <c r="K8" s="31"/>
      <c r="L8" s="31"/>
    </row>
    <row r="9" spans="2:20" ht="21" customHeight="1" x14ac:dyDescent="0.35">
      <c r="B9" s="134" t="s">
        <v>32</v>
      </c>
      <c r="C9" s="133"/>
      <c r="D9" s="133"/>
      <c r="E9" s="133"/>
      <c r="F9" s="69"/>
      <c r="G9" s="69" t="s">
        <v>32</v>
      </c>
      <c r="H9" s="133"/>
      <c r="I9" s="133"/>
      <c r="J9" s="70"/>
      <c r="K9" s="70"/>
      <c r="L9" s="70"/>
      <c r="M9" s="29"/>
    </row>
    <row r="10" spans="2:20" ht="13.5" customHeight="1" x14ac:dyDescent="0.3">
      <c r="B10" s="137"/>
      <c r="C10" s="137"/>
      <c r="D10" s="137"/>
      <c r="E10" s="137"/>
      <c r="F10" s="137"/>
      <c r="G10" s="137"/>
      <c r="H10" s="137"/>
      <c r="I10" s="137"/>
      <c r="J10" s="137"/>
      <c r="K10" s="90"/>
      <c r="L10" s="90"/>
    </row>
    <row r="11" spans="2:20" s="10" customFormat="1" ht="51.75" customHeight="1" x14ac:dyDescent="0.35">
      <c r="B11" s="44" t="s">
        <v>48</v>
      </c>
      <c r="C11" s="44" t="s">
        <v>49</v>
      </c>
      <c r="D11" s="44" t="s">
        <v>64</v>
      </c>
      <c r="E11" s="44" t="s">
        <v>31</v>
      </c>
      <c r="F11" s="41"/>
      <c r="G11" s="44" t="s">
        <v>49</v>
      </c>
      <c r="H11" s="44" t="s">
        <v>64</v>
      </c>
      <c r="I11" s="44" t="s">
        <v>31</v>
      </c>
      <c r="J11" s="41"/>
      <c r="K11" s="100"/>
      <c r="L11" s="100"/>
      <c r="M11" s="100"/>
      <c r="N11" s="101"/>
      <c r="O11" s="101"/>
      <c r="P11" s="101"/>
      <c r="Q11" s="101"/>
      <c r="R11" s="101"/>
      <c r="S11" s="101"/>
      <c r="T11" s="101"/>
    </row>
    <row r="12" spans="2:20" s="10" customFormat="1" ht="18" customHeight="1" x14ac:dyDescent="0.35">
      <c r="B12" s="99" t="s">
        <v>69</v>
      </c>
      <c r="C12" s="98">
        <v>10</v>
      </c>
      <c r="D12" s="98">
        <v>8</v>
      </c>
      <c r="E12" s="118">
        <f t="shared" ref="E12:E20" si="0">IF(C12=0,"",(IF(D12=0,0,D12/C12)))</f>
        <v>0.8</v>
      </c>
      <c r="F12" s="37"/>
      <c r="G12" s="87"/>
      <c r="H12" s="87"/>
      <c r="I12" s="68" t="str">
        <f t="shared" ref="I12:I20" si="1">IF(G12=0,"",(IF(H12=0,0,H12/G12)))</f>
        <v/>
      </c>
      <c r="J12" s="39"/>
      <c r="K12" s="102"/>
      <c r="L12" s="102"/>
      <c r="M12" s="103"/>
      <c r="N12" s="101"/>
      <c r="O12" s="101"/>
      <c r="P12" s="101"/>
      <c r="Q12" s="101"/>
      <c r="R12" s="101"/>
      <c r="S12" s="101"/>
      <c r="T12" s="101"/>
    </row>
    <row r="13" spans="2:20" s="10" customFormat="1" ht="18" customHeight="1" x14ac:dyDescent="0.35">
      <c r="B13" s="130" t="s">
        <v>35</v>
      </c>
      <c r="C13" s="87"/>
      <c r="D13" s="87"/>
      <c r="E13" s="68" t="str">
        <f t="shared" si="0"/>
        <v/>
      </c>
      <c r="F13" s="37"/>
      <c r="G13" s="87"/>
      <c r="H13" s="87"/>
      <c r="I13" s="68" t="str">
        <f t="shared" si="1"/>
        <v/>
      </c>
      <c r="J13" s="39"/>
      <c r="K13" s="102"/>
      <c r="L13" s="102"/>
      <c r="M13" s="103"/>
      <c r="N13" s="101"/>
      <c r="O13" s="101"/>
      <c r="P13" s="101"/>
      <c r="Q13" s="101"/>
      <c r="R13" s="101"/>
      <c r="S13" s="101"/>
      <c r="T13" s="101"/>
    </row>
    <row r="14" spans="2:20" s="10" customFormat="1" ht="18" customHeight="1" x14ac:dyDescent="0.35">
      <c r="B14" s="130" t="s">
        <v>35</v>
      </c>
      <c r="C14" s="87"/>
      <c r="D14" s="87"/>
      <c r="E14" s="68" t="str">
        <f t="shared" si="0"/>
        <v/>
      </c>
      <c r="F14" s="37"/>
      <c r="G14" s="87"/>
      <c r="H14" s="87"/>
      <c r="I14" s="68" t="str">
        <f t="shared" si="1"/>
        <v/>
      </c>
      <c r="J14" s="39"/>
      <c r="K14" s="102"/>
      <c r="L14" s="102"/>
      <c r="M14" s="103"/>
      <c r="N14" s="101"/>
      <c r="O14" s="101"/>
      <c r="P14" s="101"/>
      <c r="Q14" s="101"/>
      <c r="R14" s="101"/>
      <c r="S14" s="101"/>
      <c r="T14" s="101"/>
    </row>
    <row r="15" spans="2:20" s="10" customFormat="1" ht="18" customHeight="1" x14ac:dyDescent="0.35">
      <c r="B15" s="130" t="s">
        <v>35</v>
      </c>
      <c r="C15" s="87"/>
      <c r="D15" s="87"/>
      <c r="E15" s="68" t="str">
        <f t="shared" si="0"/>
        <v/>
      </c>
      <c r="F15" s="37"/>
      <c r="G15" s="87"/>
      <c r="H15" s="87"/>
      <c r="I15" s="68" t="str">
        <f t="shared" si="1"/>
        <v/>
      </c>
      <c r="J15" s="39"/>
      <c r="K15" s="102"/>
      <c r="L15" s="102"/>
      <c r="M15" s="103"/>
      <c r="N15" s="149"/>
      <c r="O15" s="147"/>
      <c r="P15" s="101"/>
      <c r="Q15" s="101"/>
      <c r="R15" s="101"/>
      <c r="S15" s="101"/>
      <c r="T15" s="101"/>
    </row>
    <row r="16" spans="2:20" s="10" customFormat="1" ht="18" customHeight="1" x14ac:dyDescent="0.35">
      <c r="B16" s="130" t="s">
        <v>35</v>
      </c>
      <c r="C16" s="87"/>
      <c r="D16" s="87"/>
      <c r="E16" s="68" t="str">
        <f t="shared" si="0"/>
        <v/>
      </c>
      <c r="F16" s="37"/>
      <c r="G16" s="87"/>
      <c r="H16" s="87"/>
      <c r="I16" s="68" t="str">
        <f t="shared" si="1"/>
        <v/>
      </c>
      <c r="J16" s="39"/>
      <c r="K16" s="102"/>
      <c r="L16" s="102"/>
      <c r="M16" s="103"/>
      <c r="N16" s="149"/>
      <c r="O16" s="147"/>
      <c r="P16" s="101"/>
      <c r="Q16" s="101"/>
      <c r="R16" s="101"/>
      <c r="S16" s="101"/>
      <c r="T16" s="101"/>
    </row>
    <row r="17" spans="2:21" s="10" customFormat="1" ht="18" customHeight="1" x14ac:dyDescent="0.35">
      <c r="B17" s="130" t="s">
        <v>35</v>
      </c>
      <c r="C17" s="87"/>
      <c r="D17" s="87"/>
      <c r="E17" s="68" t="str">
        <f t="shared" si="0"/>
        <v/>
      </c>
      <c r="F17" s="37"/>
      <c r="G17" s="87"/>
      <c r="H17" s="87"/>
      <c r="I17" s="68" t="str">
        <f t="shared" si="1"/>
        <v/>
      </c>
      <c r="J17" s="39"/>
      <c r="K17" s="102"/>
      <c r="L17" s="102"/>
      <c r="M17" s="103"/>
      <c r="N17" s="101"/>
      <c r="O17" s="101"/>
      <c r="P17" s="101"/>
      <c r="Q17" s="101"/>
      <c r="R17" s="101"/>
      <c r="S17" s="101"/>
      <c r="T17" s="101"/>
    </row>
    <row r="18" spans="2:21" s="10" customFormat="1" ht="18" customHeight="1" x14ac:dyDescent="0.35">
      <c r="B18" s="130" t="s">
        <v>35</v>
      </c>
      <c r="C18" s="87"/>
      <c r="D18" s="87"/>
      <c r="E18" s="68" t="str">
        <f t="shared" si="0"/>
        <v/>
      </c>
      <c r="F18" s="38"/>
      <c r="G18" s="87"/>
      <c r="H18" s="87"/>
      <c r="I18" s="68" t="str">
        <f t="shared" si="1"/>
        <v/>
      </c>
      <c r="J18" s="39"/>
      <c r="K18" s="102"/>
      <c r="L18" s="102"/>
      <c r="M18" s="103"/>
      <c r="N18" s="101"/>
      <c r="O18" s="101"/>
      <c r="P18" s="101"/>
      <c r="Q18" s="101"/>
      <c r="R18" s="101"/>
      <c r="S18" s="101"/>
      <c r="T18" s="101"/>
    </row>
    <row r="19" spans="2:21" s="10" customFormat="1" ht="18" customHeight="1" x14ac:dyDescent="0.35">
      <c r="B19" s="130" t="s">
        <v>35</v>
      </c>
      <c r="C19" s="87"/>
      <c r="D19" s="87"/>
      <c r="E19" s="68" t="str">
        <f t="shared" si="0"/>
        <v/>
      </c>
      <c r="F19" s="38"/>
      <c r="G19" s="87"/>
      <c r="H19" s="87"/>
      <c r="I19" s="68" t="str">
        <f t="shared" si="1"/>
        <v/>
      </c>
      <c r="J19" s="39"/>
      <c r="K19" s="102"/>
      <c r="L19" s="102"/>
      <c r="M19" s="103"/>
      <c r="N19" s="101"/>
      <c r="O19" s="101"/>
      <c r="P19" s="101"/>
      <c r="Q19" s="101"/>
      <c r="R19" s="101"/>
      <c r="S19" s="101"/>
      <c r="T19" s="101"/>
    </row>
    <row r="20" spans="2:21" s="10" customFormat="1" ht="19.5" customHeight="1" x14ac:dyDescent="0.35">
      <c r="B20" s="76" t="s">
        <v>62</v>
      </c>
      <c r="C20" s="79">
        <f>SUM(C13:C19)</f>
        <v>0</v>
      </c>
      <c r="D20" s="79">
        <f>SUM(D13:D19)</f>
        <v>0</v>
      </c>
      <c r="E20" s="78" t="str">
        <f t="shared" si="0"/>
        <v/>
      </c>
      <c r="F20" s="42"/>
      <c r="G20" s="79">
        <f>SUM(G12:G19)</f>
        <v>0</v>
      </c>
      <c r="H20" s="79">
        <f>SUM(H12:H19)</f>
        <v>0</v>
      </c>
      <c r="I20" s="78" t="str">
        <f t="shared" si="1"/>
        <v/>
      </c>
      <c r="J20" s="43"/>
      <c r="K20" s="104"/>
      <c r="L20" s="104"/>
      <c r="M20" s="105"/>
      <c r="N20" s="101"/>
      <c r="O20" s="101"/>
      <c r="P20" s="101"/>
      <c r="Q20" s="101"/>
      <c r="R20" s="101"/>
      <c r="S20" s="101"/>
      <c r="T20" s="101"/>
    </row>
    <row r="21" spans="2:21" s="53" customFormat="1" ht="31.5" customHeight="1" x14ac:dyDescent="0.25">
      <c r="B21" s="150" t="s">
        <v>88</v>
      </c>
      <c r="C21" s="150"/>
      <c r="D21" s="150"/>
      <c r="E21" s="51"/>
      <c r="F21" s="51"/>
      <c r="G21" s="51"/>
      <c r="H21" s="51"/>
      <c r="I21" s="52"/>
      <c r="J21" s="54"/>
      <c r="K21" s="54"/>
      <c r="L21" s="54"/>
    </row>
    <row r="22" spans="2:21" ht="20.25" customHeight="1" x14ac:dyDescent="0.3">
      <c r="B22" s="137"/>
      <c r="C22" s="137"/>
      <c r="D22" s="137"/>
      <c r="E22" s="137"/>
      <c r="F22" s="137"/>
      <c r="G22" s="137"/>
      <c r="H22" s="137"/>
      <c r="I22" s="137"/>
      <c r="J22" s="137"/>
      <c r="K22" s="90"/>
      <c r="L22" s="90"/>
    </row>
    <row r="23" spans="2:21" ht="21" customHeight="1" x14ac:dyDescent="0.35">
      <c r="B23" s="134" t="s">
        <v>32</v>
      </c>
      <c r="C23" s="133"/>
      <c r="D23" s="133"/>
      <c r="E23" s="133"/>
      <c r="F23" s="69"/>
      <c r="G23" s="69" t="s">
        <v>32</v>
      </c>
      <c r="H23" s="133"/>
      <c r="I23" s="133"/>
      <c r="J23" s="70"/>
      <c r="K23" s="70"/>
      <c r="L23" s="70"/>
      <c r="M23" s="29"/>
    </row>
    <row r="24" spans="2:21" ht="13.5" customHeight="1" x14ac:dyDescent="0.3">
      <c r="B24" s="137"/>
      <c r="C24" s="137"/>
      <c r="D24" s="137"/>
      <c r="E24" s="137"/>
      <c r="F24" s="137"/>
      <c r="G24" s="137"/>
      <c r="H24" s="137"/>
      <c r="I24" s="137"/>
      <c r="J24" s="137"/>
      <c r="K24" s="90"/>
      <c r="L24" s="90"/>
    </row>
    <row r="25" spans="2:21" s="10" customFormat="1" ht="56.25" customHeight="1" x14ac:dyDescent="0.35">
      <c r="B25" s="44" t="s">
        <v>48</v>
      </c>
      <c r="C25" s="44" t="s">
        <v>49</v>
      </c>
      <c r="D25" s="44" t="s">
        <v>64</v>
      </c>
      <c r="E25" s="44" t="s">
        <v>31</v>
      </c>
      <c r="F25" s="41"/>
      <c r="G25" s="44" t="s">
        <v>49</v>
      </c>
      <c r="H25" s="44" t="s">
        <v>64</v>
      </c>
      <c r="I25" s="44" t="s">
        <v>31</v>
      </c>
      <c r="J25" s="41"/>
      <c r="K25" s="100"/>
      <c r="L25" s="100"/>
      <c r="M25" s="100"/>
      <c r="N25" s="101"/>
      <c r="O25" s="101"/>
      <c r="P25" s="101"/>
      <c r="Q25" s="101"/>
      <c r="R25" s="101"/>
      <c r="S25" s="101"/>
      <c r="T25" s="101"/>
      <c r="U25" s="101"/>
    </row>
    <row r="26" spans="2:21" s="10" customFormat="1" ht="18" customHeight="1" x14ac:dyDescent="0.35">
      <c r="B26" s="130" t="s">
        <v>35</v>
      </c>
      <c r="C26" s="87"/>
      <c r="D26" s="87"/>
      <c r="E26" s="68" t="str">
        <f t="shared" ref="E26:E33" si="2">IF(C26=0,"",(IF(D26=0,0,D26/C26)))</f>
        <v/>
      </c>
      <c r="F26" s="37"/>
      <c r="G26" s="87"/>
      <c r="H26" s="87"/>
      <c r="I26" s="68" t="str">
        <f t="shared" ref="I26:I33" si="3">IF(G26=0,"",(IF(H26=0,0,H26/G26)))</f>
        <v/>
      </c>
      <c r="J26" s="39"/>
      <c r="K26" s="102"/>
      <c r="L26" s="102"/>
      <c r="M26" s="103"/>
      <c r="N26" s="101"/>
      <c r="O26" s="101"/>
      <c r="P26" s="101"/>
      <c r="Q26" s="101"/>
      <c r="R26" s="101"/>
      <c r="S26" s="101"/>
      <c r="T26" s="101"/>
      <c r="U26" s="101"/>
    </row>
    <row r="27" spans="2:21" s="10" customFormat="1" ht="18" customHeight="1" x14ac:dyDescent="0.35">
      <c r="B27" s="130" t="s">
        <v>35</v>
      </c>
      <c r="C27" s="87"/>
      <c r="D27" s="87"/>
      <c r="E27" s="68" t="str">
        <f t="shared" si="2"/>
        <v/>
      </c>
      <c r="F27" s="37"/>
      <c r="G27" s="87"/>
      <c r="H27" s="87"/>
      <c r="I27" s="68" t="str">
        <f t="shared" si="3"/>
        <v/>
      </c>
      <c r="J27" s="39"/>
      <c r="K27" s="102"/>
      <c r="L27" s="102"/>
      <c r="M27" s="103"/>
      <c r="N27" s="101"/>
      <c r="O27" s="101"/>
      <c r="P27" s="101"/>
      <c r="Q27" s="101"/>
      <c r="R27" s="101"/>
      <c r="S27" s="101"/>
      <c r="T27" s="101"/>
      <c r="U27" s="101"/>
    </row>
    <row r="28" spans="2:21" s="10" customFormat="1" ht="18" customHeight="1" x14ac:dyDescent="0.35">
      <c r="B28" s="130" t="s">
        <v>38</v>
      </c>
      <c r="C28" s="87"/>
      <c r="D28" s="87"/>
      <c r="E28" s="68" t="str">
        <f t="shared" si="2"/>
        <v/>
      </c>
      <c r="F28" s="37"/>
      <c r="G28" s="87"/>
      <c r="H28" s="87"/>
      <c r="I28" s="68" t="str">
        <f t="shared" si="3"/>
        <v/>
      </c>
      <c r="J28" s="39"/>
      <c r="K28" s="102"/>
      <c r="L28" s="102"/>
      <c r="M28" s="103"/>
      <c r="N28" s="149"/>
      <c r="O28" s="147"/>
      <c r="P28" s="101"/>
      <c r="Q28" s="101"/>
      <c r="R28" s="101"/>
      <c r="S28" s="101"/>
      <c r="T28" s="101"/>
      <c r="U28" s="101"/>
    </row>
    <row r="29" spans="2:21" s="10" customFormat="1" ht="18" customHeight="1" x14ac:dyDescent="0.35">
      <c r="B29" s="130" t="s">
        <v>35</v>
      </c>
      <c r="C29" s="87"/>
      <c r="D29" s="87"/>
      <c r="E29" s="68" t="str">
        <f t="shared" si="2"/>
        <v/>
      </c>
      <c r="F29" s="37"/>
      <c r="G29" s="87"/>
      <c r="H29" s="87"/>
      <c r="I29" s="68" t="str">
        <f t="shared" si="3"/>
        <v/>
      </c>
      <c r="J29" s="39"/>
      <c r="K29" s="102"/>
      <c r="L29" s="102"/>
      <c r="M29" s="103"/>
      <c r="N29" s="149"/>
      <c r="O29" s="147"/>
      <c r="P29" s="101"/>
      <c r="Q29" s="101"/>
      <c r="R29" s="101"/>
      <c r="S29" s="101"/>
      <c r="T29" s="101"/>
      <c r="U29" s="101"/>
    </row>
    <row r="30" spans="2:21" s="10" customFormat="1" ht="18" customHeight="1" x14ac:dyDescent="0.35">
      <c r="B30" s="130" t="s">
        <v>35</v>
      </c>
      <c r="C30" s="87"/>
      <c r="D30" s="87"/>
      <c r="E30" s="68" t="str">
        <f t="shared" si="2"/>
        <v/>
      </c>
      <c r="F30" s="37"/>
      <c r="G30" s="87"/>
      <c r="H30" s="87"/>
      <c r="I30" s="68" t="str">
        <f t="shared" si="3"/>
        <v/>
      </c>
      <c r="J30" s="39"/>
      <c r="K30" s="102"/>
      <c r="L30" s="102"/>
      <c r="M30" s="103"/>
      <c r="N30" s="101"/>
      <c r="O30" s="101"/>
      <c r="P30" s="101"/>
      <c r="Q30" s="101"/>
      <c r="R30" s="101"/>
      <c r="S30" s="101"/>
      <c r="T30" s="101"/>
      <c r="U30" s="101"/>
    </row>
    <row r="31" spans="2:21" s="10" customFormat="1" ht="18" customHeight="1" x14ac:dyDescent="0.35">
      <c r="B31" s="130" t="s">
        <v>35</v>
      </c>
      <c r="C31" s="87"/>
      <c r="D31" s="87"/>
      <c r="E31" s="68" t="str">
        <f t="shared" si="2"/>
        <v/>
      </c>
      <c r="F31" s="38"/>
      <c r="G31" s="87"/>
      <c r="H31" s="87"/>
      <c r="I31" s="68" t="str">
        <f t="shared" si="3"/>
        <v/>
      </c>
      <c r="J31" s="39"/>
      <c r="K31" s="102"/>
      <c r="L31" s="102"/>
      <c r="M31" s="103"/>
      <c r="N31" s="101"/>
      <c r="O31" s="101"/>
      <c r="P31" s="101"/>
      <c r="Q31" s="101"/>
      <c r="R31" s="101"/>
      <c r="S31" s="101"/>
      <c r="T31" s="101"/>
      <c r="U31" s="101"/>
    </row>
    <row r="32" spans="2:21" s="10" customFormat="1" ht="18" customHeight="1" x14ac:dyDescent="0.35">
      <c r="B32" s="130" t="s">
        <v>35</v>
      </c>
      <c r="C32" s="87"/>
      <c r="D32" s="87"/>
      <c r="E32" s="68" t="str">
        <f t="shared" si="2"/>
        <v/>
      </c>
      <c r="F32" s="38"/>
      <c r="G32" s="87"/>
      <c r="H32" s="87"/>
      <c r="I32" s="68" t="str">
        <f t="shared" si="3"/>
        <v/>
      </c>
      <c r="J32" s="39"/>
      <c r="K32" s="102"/>
      <c r="L32" s="102"/>
      <c r="M32" s="103"/>
      <c r="N32" s="101"/>
      <c r="O32" s="101"/>
      <c r="P32" s="101"/>
      <c r="Q32" s="101"/>
      <c r="R32" s="101"/>
      <c r="S32" s="101"/>
      <c r="T32" s="101"/>
      <c r="U32" s="101"/>
    </row>
    <row r="33" spans="2:21" s="10" customFormat="1" ht="19.5" customHeight="1" x14ac:dyDescent="0.35">
      <c r="B33" s="76" t="s">
        <v>62</v>
      </c>
      <c r="C33" s="79">
        <f>SUM(C26:C32)</f>
        <v>0</v>
      </c>
      <c r="D33" s="79">
        <f>SUM(D26:D32)</f>
        <v>0</v>
      </c>
      <c r="E33" s="78" t="str">
        <f t="shared" si="2"/>
        <v/>
      </c>
      <c r="F33" s="42"/>
      <c r="G33" s="79">
        <f>SUM(G26:G32)</f>
        <v>0</v>
      </c>
      <c r="H33" s="79">
        <f>SUM(H26:H32)</f>
        <v>0</v>
      </c>
      <c r="I33" s="78" t="str">
        <f t="shared" si="3"/>
        <v/>
      </c>
      <c r="J33" s="43"/>
      <c r="K33" s="104"/>
      <c r="L33" s="104"/>
      <c r="M33" s="105"/>
      <c r="N33" s="101"/>
      <c r="O33" s="101"/>
      <c r="P33" s="101"/>
      <c r="Q33" s="101"/>
      <c r="R33" s="101"/>
      <c r="S33" s="101"/>
      <c r="T33" s="101"/>
      <c r="U33" s="101"/>
    </row>
    <row r="34" spans="2:21" ht="18.75" customHeight="1" x14ac:dyDescent="0.3">
      <c r="B34" s="35"/>
      <c r="C34" s="35"/>
      <c r="D34" s="32"/>
      <c r="E34" s="32"/>
      <c r="F34" s="32"/>
      <c r="G34" s="33"/>
      <c r="H34" s="33"/>
      <c r="I34" s="33"/>
      <c r="J34" s="34"/>
      <c r="K34" s="106"/>
      <c r="L34" s="106"/>
      <c r="M34" s="107"/>
      <c r="N34" s="107"/>
      <c r="O34" s="107"/>
      <c r="P34" s="107"/>
      <c r="Q34" s="107"/>
      <c r="R34" s="107"/>
      <c r="S34" s="107"/>
      <c r="T34" s="107"/>
      <c r="U34" s="107"/>
    </row>
  </sheetData>
  <sheetProtection password="C9B3" sheet="1" objects="1" scenarios="1"/>
  <protectedRanges>
    <protectedRange sqref="C9 G12:H19 C26:D32 B12 G26:H32 C12:D19 C23" name="Range1"/>
  </protectedRanges>
  <mergeCells count="11">
    <mergeCell ref="O28:O29"/>
    <mergeCell ref="B2:I2"/>
    <mergeCell ref="N28:N29"/>
    <mergeCell ref="O15:O16"/>
    <mergeCell ref="N15:N16"/>
    <mergeCell ref="C3:I3"/>
    <mergeCell ref="B21:D21"/>
    <mergeCell ref="B7:D7"/>
    <mergeCell ref="C4:I4"/>
    <mergeCell ref="C5:I5"/>
    <mergeCell ref="B6:I6"/>
  </mergeCells>
  <pageMargins left="0.25" right="0.25" top="0.75" bottom="0.75" header="0.3" footer="0.3"/>
  <pageSetup scale="81" orientation="landscape" verticalDpi="4" r:id="rId1"/>
  <headerFooter alignWithMargins="0"/>
  <rowBreaks count="1" manualBreakCount="1">
    <brk id="20" max="8" man="1"/>
  </rowBreaks>
  <ignoredErrors>
    <ignoredError sqref="C20:D20"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Downs'!$B$8:$B$16</xm:f>
          </x14:formula1>
          <xm:sqref>B26:B32 B13:B19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B"/>
  </sheetPr>
  <dimension ref="B1:BF136"/>
  <sheetViews>
    <sheetView showGridLines="0" showRowColHeaders="0" zoomScaleNormal="100" workbookViewId="0">
      <selection activeCell="B37" sqref="B37"/>
    </sheetView>
  </sheetViews>
  <sheetFormatPr defaultColWidth="9.1796875" defaultRowHeight="12.5" x14ac:dyDescent="0.25"/>
  <cols>
    <col min="1" max="1" width="3.81640625" style="3" customWidth="1"/>
    <col min="2" max="2" width="31.7265625" style="3" customWidth="1"/>
    <col min="3" max="3" width="19.81640625" style="3" customWidth="1"/>
    <col min="4" max="6" width="9.1796875" style="3" customWidth="1"/>
    <col min="7" max="7" width="11.1796875" style="3" customWidth="1"/>
    <col min="8" max="10" width="9.81640625" style="3" customWidth="1"/>
    <col min="11" max="11" width="11.81640625" style="3" customWidth="1"/>
    <col min="12" max="12" width="14" style="3" customWidth="1"/>
    <col min="13" max="13" width="14" style="2" customWidth="1"/>
    <col min="14" max="14" width="14" style="3" customWidth="1"/>
    <col min="15" max="15" width="18.26953125" style="3" hidden="1" customWidth="1"/>
    <col min="16" max="16" width="14.54296875" style="3" hidden="1" customWidth="1"/>
    <col min="17" max="17" width="15.54296875" style="3" hidden="1" customWidth="1"/>
    <col min="18" max="18" width="9.1796875" style="3" hidden="1" customWidth="1"/>
    <col min="19" max="19" width="18.81640625" style="3" customWidth="1"/>
    <col min="20" max="20" width="17.81640625" style="3" customWidth="1"/>
    <col min="21" max="21" width="11.7265625" style="3" customWidth="1"/>
    <col min="22" max="16384" width="9.1796875" style="3"/>
  </cols>
  <sheetData>
    <row r="1" spans="2:25" s="60" customFormat="1" ht="65.25" customHeight="1" x14ac:dyDescent="0.25">
      <c r="B1" s="138" t="s">
        <v>95</v>
      </c>
      <c r="C1" s="138"/>
      <c r="D1" s="138"/>
      <c r="E1" s="138"/>
      <c r="F1" s="138"/>
      <c r="G1" s="138"/>
      <c r="H1" s="138"/>
      <c r="I1" s="138"/>
      <c r="J1" s="138"/>
      <c r="K1" s="138"/>
      <c r="L1" s="138"/>
      <c r="M1" s="138"/>
      <c r="N1" s="138"/>
      <c r="O1" s="138"/>
    </row>
    <row r="2" spans="2:25" s="67" customFormat="1" ht="42" customHeight="1" x14ac:dyDescent="0.25">
      <c r="B2" s="148" t="s">
        <v>90</v>
      </c>
      <c r="C2" s="148"/>
      <c r="D2" s="148"/>
      <c r="E2" s="148"/>
      <c r="F2" s="148"/>
      <c r="G2" s="148"/>
      <c r="H2" s="148"/>
      <c r="I2" s="148"/>
      <c r="J2" s="148"/>
      <c r="K2" s="131"/>
      <c r="L2" s="66"/>
      <c r="M2" s="66"/>
      <c r="N2" s="66"/>
    </row>
    <row r="3" spans="2:25" s="30" customFormat="1" ht="34.5" customHeight="1" x14ac:dyDescent="0.6">
      <c r="B3" s="97" t="s">
        <v>25</v>
      </c>
      <c r="C3" s="145" t="s">
        <v>79</v>
      </c>
      <c r="D3" s="145"/>
      <c r="E3" s="145"/>
      <c r="F3" s="145"/>
      <c r="G3" s="145"/>
      <c r="H3" s="145"/>
      <c r="I3" s="145"/>
      <c r="J3" s="145"/>
      <c r="K3" s="125"/>
      <c r="L3" s="125"/>
      <c r="M3" s="31"/>
      <c r="N3" s="31"/>
      <c r="O3" s="31"/>
      <c r="P3" s="31"/>
    </row>
    <row r="4" spans="2:25" s="30" customFormat="1" ht="25.5" customHeight="1" x14ac:dyDescent="0.6">
      <c r="B4" s="97" t="s">
        <v>26</v>
      </c>
      <c r="C4" s="139" t="s">
        <v>78</v>
      </c>
      <c r="D4" s="140"/>
      <c r="E4" s="140"/>
      <c r="F4" s="140"/>
      <c r="G4" s="140"/>
      <c r="H4" s="140"/>
      <c r="I4" s="140"/>
      <c r="J4" s="140"/>
      <c r="K4" s="140"/>
      <c r="L4" s="140"/>
      <c r="M4" s="31"/>
      <c r="N4" s="31"/>
      <c r="O4" s="31"/>
      <c r="P4" s="31"/>
    </row>
    <row r="5" spans="2:25" s="30" customFormat="1" ht="39.75" customHeight="1" x14ac:dyDescent="0.35">
      <c r="B5" s="97" t="s">
        <v>27</v>
      </c>
      <c r="C5" s="145" t="s">
        <v>77</v>
      </c>
      <c r="D5" s="145"/>
      <c r="E5" s="145"/>
      <c r="F5" s="145"/>
      <c r="G5" s="145"/>
      <c r="H5" s="145"/>
      <c r="I5" s="145"/>
      <c r="J5" s="145"/>
      <c r="K5" s="91"/>
      <c r="L5" s="91"/>
      <c r="M5" s="153"/>
      <c r="N5" s="153"/>
      <c r="O5" s="153"/>
      <c r="P5" s="153"/>
      <c r="Q5" s="153"/>
      <c r="R5" s="153"/>
      <c r="S5" s="153"/>
      <c r="T5" s="153"/>
      <c r="U5" s="153"/>
      <c r="V5" s="153"/>
      <c r="W5" s="153"/>
      <c r="X5" s="153"/>
      <c r="Y5" s="153"/>
    </row>
    <row r="6" spans="2:25" s="30" customFormat="1" ht="39.75" customHeight="1" x14ac:dyDescent="0.35">
      <c r="C6" s="145" t="s">
        <v>74</v>
      </c>
      <c r="D6" s="145"/>
      <c r="E6" s="145"/>
      <c r="F6" s="145"/>
      <c r="G6" s="145"/>
      <c r="H6" s="145"/>
      <c r="I6" s="145"/>
      <c r="J6" s="145"/>
      <c r="K6" s="91"/>
      <c r="L6" s="91"/>
      <c r="M6" s="85"/>
      <c r="N6" s="85"/>
      <c r="O6" s="85"/>
      <c r="P6" s="85"/>
      <c r="Q6" s="85"/>
      <c r="R6" s="85"/>
      <c r="S6" s="17"/>
      <c r="T6" s="85"/>
      <c r="U6" s="85"/>
      <c r="V6" s="85"/>
      <c r="W6" s="85"/>
      <c r="X6" s="85"/>
      <c r="Y6" s="85"/>
    </row>
    <row r="7" spans="2:25" s="50" customFormat="1" ht="41.25" customHeight="1" x14ac:dyDescent="0.25">
      <c r="B7" s="148" t="s">
        <v>70</v>
      </c>
      <c r="C7" s="148"/>
      <c r="D7" s="148"/>
      <c r="E7" s="148"/>
      <c r="F7" s="148"/>
      <c r="G7" s="148"/>
      <c r="H7" s="148"/>
      <c r="I7" s="148"/>
      <c r="J7" s="148"/>
      <c r="K7" s="125"/>
      <c r="L7" s="20"/>
      <c r="M7" s="49"/>
      <c r="N7" s="49"/>
      <c r="O7" s="49"/>
      <c r="P7" s="49"/>
    </row>
    <row r="8" spans="2:25" s="48" customFormat="1" ht="31.5" customHeight="1" x14ac:dyDescent="0.6">
      <c r="B8" s="150" t="s">
        <v>87</v>
      </c>
      <c r="C8" s="150"/>
      <c r="D8" s="150"/>
      <c r="E8" s="45"/>
      <c r="F8" s="45"/>
      <c r="G8" s="45"/>
      <c r="H8" s="45"/>
      <c r="I8" s="45"/>
      <c r="J8" s="46"/>
      <c r="K8" s="46"/>
      <c r="L8" s="47"/>
      <c r="M8" s="47"/>
      <c r="N8" s="47"/>
      <c r="O8" s="47"/>
      <c r="P8" s="47"/>
    </row>
    <row r="9" spans="2:25" s="30" customFormat="1" ht="15" customHeight="1" x14ac:dyDescent="0.6">
      <c r="B9" s="27"/>
      <c r="C9" s="20"/>
      <c r="D9" s="20"/>
      <c r="E9" s="20"/>
      <c r="F9" s="20"/>
      <c r="G9" s="20"/>
      <c r="H9" s="20"/>
      <c r="I9" s="20"/>
      <c r="J9" s="17"/>
      <c r="K9" s="17"/>
      <c r="L9" s="31"/>
      <c r="M9" s="31"/>
      <c r="N9" s="31"/>
    </row>
    <row r="10" spans="2:25" s="36" customFormat="1" ht="21" customHeight="1" x14ac:dyDescent="0.35">
      <c r="C10" s="134" t="s">
        <v>32</v>
      </c>
      <c r="D10" s="133"/>
      <c r="E10" s="133"/>
      <c r="F10" s="133"/>
      <c r="G10" s="69"/>
      <c r="H10" s="132" t="s">
        <v>32</v>
      </c>
      <c r="I10" s="151"/>
      <c r="J10" s="151"/>
      <c r="K10" s="72"/>
      <c r="L10" s="3"/>
      <c r="M10" s="3"/>
      <c r="N10" s="3"/>
      <c r="O10" s="3"/>
      <c r="P10" s="3"/>
      <c r="Q10" s="3"/>
      <c r="R10" s="3"/>
      <c r="S10" s="3"/>
    </row>
    <row r="11" spans="2:25" ht="18" customHeight="1" x14ac:dyDescent="0.3">
      <c r="B11" s="141"/>
      <c r="C11" s="141"/>
      <c r="D11" s="141"/>
      <c r="E11" s="141"/>
      <c r="F11" s="141"/>
      <c r="G11" s="141"/>
      <c r="H11" s="141"/>
      <c r="I11" s="141"/>
      <c r="J11" s="141"/>
      <c r="K11" s="141"/>
      <c r="L11" s="141"/>
      <c r="M11" s="141"/>
      <c r="N11" s="141"/>
      <c r="O11" s="30"/>
      <c r="P11" s="30"/>
      <c r="Q11" s="30"/>
      <c r="R11" s="30"/>
    </row>
    <row r="12" spans="2:25" ht="47.25" customHeight="1" x14ac:dyDescent="0.3">
      <c r="B12" s="61" t="s">
        <v>0</v>
      </c>
      <c r="C12" s="61" t="s">
        <v>39</v>
      </c>
      <c r="D12" s="61" t="s">
        <v>5</v>
      </c>
      <c r="E12" s="61" t="s">
        <v>50</v>
      </c>
      <c r="F12" s="61" t="s">
        <v>31</v>
      </c>
      <c r="G12" s="21"/>
      <c r="H12" s="61" t="s">
        <v>5</v>
      </c>
      <c r="I12" s="61" t="s">
        <v>50</v>
      </c>
      <c r="J12" s="61" t="s">
        <v>31</v>
      </c>
      <c r="L12" s="109"/>
      <c r="M12" s="109"/>
      <c r="N12" s="109"/>
      <c r="O12" s="107"/>
      <c r="P12" s="107"/>
      <c r="Q12" s="107"/>
      <c r="R12" s="107"/>
      <c r="S12" s="109"/>
      <c r="T12" s="109"/>
    </row>
    <row r="13" spans="2:25" ht="24.75" customHeight="1" x14ac:dyDescent="0.25">
      <c r="B13" s="28" t="s">
        <v>8</v>
      </c>
      <c r="C13" s="28"/>
      <c r="D13" s="28"/>
      <c r="E13" s="28"/>
      <c r="F13" s="28"/>
      <c r="G13" s="19"/>
      <c r="H13" s="28"/>
      <c r="I13" s="28"/>
      <c r="J13" s="28"/>
      <c r="L13" s="109"/>
      <c r="M13" s="109"/>
      <c r="N13" s="109"/>
      <c r="O13" s="110"/>
      <c r="P13" s="111"/>
      <c r="Q13" s="112"/>
      <c r="R13" s="109"/>
      <c r="S13" s="109"/>
      <c r="T13" s="109"/>
    </row>
    <row r="14" spans="2:25" ht="18" customHeight="1" x14ac:dyDescent="0.25">
      <c r="B14" s="77" t="s">
        <v>56</v>
      </c>
      <c r="C14" s="94" t="s">
        <v>18</v>
      </c>
      <c r="D14" s="108">
        <v>10</v>
      </c>
      <c r="E14" s="108">
        <v>7</v>
      </c>
      <c r="F14" s="95">
        <f t="shared" ref="F14:F39" si="0">IF(D14=0,"",(IF(E14=0,0,E14/D14)))</f>
        <v>0.7</v>
      </c>
      <c r="G14" s="7"/>
      <c r="H14" s="117"/>
      <c r="I14" s="117"/>
      <c r="J14" s="95" t="str">
        <f t="shared" ref="J14:J39" si="1">IF(H14=0,"",(IF(I14=0,0,I14/H14)))</f>
        <v/>
      </c>
      <c r="L14" s="109"/>
      <c r="M14" s="109"/>
      <c r="N14" s="109"/>
      <c r="O14" s="113"/>
      <c r="P14" s="113"/>
      <c r="Q14" s="114"/>
      <c r="R14" s="109"/>
      <c r="S14" s="109"/>
      <c r="T14" s="109"/>
    </row>
    <row r="15" spans="2:25" ht="18" customHeight="1" x14ac:dyDescent="0.25">
      <c r="B15" s="9" t="s">
        <v>17</v>
      </c>
      <c r="C15" s="9" t="s">
        <v>18</v>
      </c>
      <c r="D15" s="88"/>
      <c r="E15" s="88"/>
      <c r="F15" s="68" t="str">
        <f t="shared" si="0"/>
        <v/>
      </c>
      <c r="G15" s="7"/>
      <c r="H15" s="88"/>
      <c r="I15" s="88"/>
      <c r="J15" s="68" t="str">
        <f t="shared" si="1"/>
        <v/>
      </c>
      <c r="L15" s="109"/>
      <c r="M15" s="109"/>
      <c r="N15" s="109"/>
      <c r="O15" s="113"/>
      <c r="P15" s="113"/>
      <c r="Q15" s="114"/>
      <c r="R15" s="109"/>
      <c r="S15" s="109"/>
      <c r="T15" s="109"/>
    </row>
    <row r="16" spans="2:25" ht="18" customHeight="1" x14ac:dyDescent="0.25">
      <c r="B16" s="9" t="s">
        <v>40</v>
      </c>
      <c r="C16" s="9" t="s">
        <v>18</v>
      </c>
      <c r="D16" s="88"/>
      <c r="E16" s="88"/>
      <c r="F16" s="68" t="str">
        <f t="shared" si="0"/>
        <v/>
      </c>
      <c r="G16" s="7"/>
      <c r="H16" s="88"/>
      <c r="I16" s="88"/>
      <c r="J16" s="68" t="str">
        <f t="shared" si="1"/>
        <v/>
      </c>
      <c r="L16" s="109"/>
      <c r="M16" s="109"/>
      <c r="N16" s="109"/>
      <c r="O16" s="113"/>
      <c r="P16" s="113"/>
      <c r="Q16" s="114"/>
      <c r="R16" s="109"/>
      <c r="S16" s="109"/>
      <c r="T16" s="109"/>
    </row>
    <row r="17" spans="2:20" ht="18" customHeight="1" x14ac:dyDescent="0.3">
      <c r="B17" s="9" t="s">
        <v>11</v>
      </c>
      <c r="C17" s="9" t="s">
        <v>19</v>
      </c>
      <c r="D17" s="88"/>
      <c r="E17" s="88"/>
      <c r="F17" s="68" t="str">
        <f t="shared" si="0"/>
        <v/>
      </c>
      <c r="G17" s="7"/>
      <c r="H17" s="88"/>
      <c r="I17" s="88"/>
      <c r="J17" s="68" t="str">
        <f t="shared" si="1"/>
        <v/>
      </c>
      <c r="L17" s="109"/>
      <c r="M17" s="109"/>
      <c r="N17" s="109"/>
      <c r="O17" s="107"/>
      <c r="P17" s="107"/>
      <c r="Q17" s="107"/>
      <c r="R17" s="109"/>
      <c r="S17" s="109"/>
      <c r="T17" s="109"/>
    </row>
    <row r="18" spans="2:20" ht="18" customHeight="1" x14ac:dyDescent="0.3">
      <c r="B18" s="9" t="s">
        <v>12</v>
      </c>
      <c r="C18" s="9" t="s">
        <v>20</v>
      </c>
      <c r="D18" s="88"/>
      <c r="E18" s="88"/>
      <c r="F18" s="68" t="str">
        <f t="shared" si="0"/>
        <v/>
      </c>
      <c r="G18" s="7"/>
      <c r="H18" s="88"/>
      <c r="I18" s="88"/>
      <c r="J18" s="68" t="str">
        <f t="shared" si="1"/>
        <v/>
      </c>
      <c r="L18" s="109"/>
      <c r="M18" s="109"/>
      <c r="N18" s="109"/>
      <c r="O18" s="107"/>
      <c r="P18" s="107"/>
      <c r="Q18" s="107"/>
      <c r="R18" s="109"/>
      <c r="S18" s="109"/>
      <c r="T18" s="109"/>
    </row>
    <row r="19" spans="2:20" ht="18" customHeight="1" x14ac:dyDescent="0.3">
      <c r="B19" s="9" t="s">
        <v>15</v>
      </c>
      <c r="C19" s="9" t="s">
        <v>18</v>
      </c>
      <c r="D19" s="88"/>
      <c r="E19" s="88"/>
      <c r="F19" s="68" t="str">
        <f t="shared" si="0"/>
        <v/>
      </c>
      <c r="G19" s="7"/>
      <c r="H19" s="88"/>
      <c r="I19" s="88"/>
      <c r="J19" s="68" t="str">
        <f t="shared" si="1"/>
        <v/>
      </c>
      <c r="L19" s="109"/>
      <c r="M19" s="109"/>
      <c r="N19" s="109"/>
      <c r="O19" s="107"/>
      <c r="P19" s="107"/>
      <c r="Q19" s="107"/>
      <c r="R19" s="109"/>
      <c r="S19" s="109"/>
      <c r="T19" s="109"/>
    </row>
    <row r="20" spans="2:20" ht="18" customHeight="1" x14ac:dyDescent="0.3">
      <c r="B20" s="9" t="s">
        <v>2</v>
      </c>
      <c r="C20" s="9" t="s">
        <v>20</v>
      </c>
      <c r="D20" s="88"/>
      <c r="E20" s="88"/>
      <c r="F20" s="68" t="str">
        <f t="shared" si="0"/>
        <v/>
      </c>
      <c r="H20" s="88"/>
      <c r="I20" s="88"/>
      <c r="J20" s="68" t="str">
        <f t="shared" si="1"/>
        <v/>
      </c>
      <c r="L20" s="109"/>
      <c r="M20" s="109"/>
      <c r="N20" s="109"/>
      <c r="O20" s="107"/>
      <c r="P20" s="107"/>
      <c r="Q20" s="107"/>
      <c r="R20" s="109"/>
      <c r="S20" s="109"/>
      <c r="T20" s="109"/>
    </row>
    <row r="21" spans="2:20" ht="18" customHeight="1" x14ac:dyDescent="0.3">
      <c r="B21" s="9" t="s">
        <v>1</v>
      </c>
      <c r="C21" s="9" t="s">
        <v>18</v>
      </c>
      <c r="D21" s="88"/>
      <c r="E21" s="88"/>
      <c r="F21" s="68" t="str">
        <f t="shared" si="0"/>
        <v/>
      </c>
      <c r="G21" s="7"/>
      <c r="H21" s="88"/>
      <c r="I21" s="88"/>
      <c r="J21" s="68" t="str">
        <f t="shared" si="1"/>
        <v/>
      </c>
      <c r="L21" s="109"/>
      <c r="M21" s="109"/>
      <c r="N21" s="109"/>
      <c r="O21" s="107"/>
      <c r="P21" s="107"/>
      <c r="Q21" s="107"/>
      <c r="R21" s="109"/>
      <c r="S21" s="109"/>
      <c r="T21" s="109"/>
    </row>
    <row r="22" spans="2:20" ht="18" customHeight="1" x14ac:dyDescent="0.25">
      <c r="B22" s="9" t="s">
        <v>16</v>
      </c>
      <c r="C22" s="9" t="s">
        <v>18</v>
      </c>
      <c r="D22" s="88"/>
      <c r="E22" s="88"/>
      <c r="F22" s="68" t="str">
        <f t="shared" si="0"/>
        <v/>
      </c>
      <c r="G22" s="7"/>
      <c r="H22" s="88"/>
      <c r="I22" s="88"/>
      <c r="J22" s="68" t="str">
        <f t="shared" si="1"/>
        <v/>
      </c>
      <c r="L22" s="109"/>
      <c r="M22" s="109"/>
      <c r="N22" s="109"/>
      <c r="O22" s="113"/>
      <c r="P22" s="113"/>
      <c r="Q22" s="114"/>
      <c r="R22" s="109"/>
      <c r="S22" s="109"/>
      <c r="T22" s="109"/>
    </row>
    <row r="23" spans="2:20" ht="18" customHeight="1" x14ac:dyDescent="0.25">
      <c r="B23" s="9" t="s">
        <v>10</v>
      </c>
      <c r="C23" s="9" t="s">
        <v>18</v>
      </c>
      <c r="D23" s="88"/>
      <c r="E23" s="88"/>
      <c r="F23" s="68" t="str">
        <f t="shared" si="0"/>
        <v/>
      </c>
      <c r="G23" s="7"/>
      <c r="H23" s="88"/>
      <c r="I23" s="88"/>
      <c r="J23" s="68" t="str">
        <f t="shared" si="1"/>
        <v/>
      </c>
      <c r="L23" s="109"/>
      <c r="M23" s="109"/>
      <c r="N23" s="109"/>
      <c r="O23" s="113"/>
      <c r="P23" s="113"/>
      <c r="Q23" s="114"/>
      <c r="R23" s="109"/>
      <c r="S23" s="109"/>
      <c r="T23" s="109"/>
    </row>
    <row r="24" spans="2:20" ht="18" customHeight="1" x14ac:dyDescent="0.25">
      <c r="B24" s="9" t="s">
        <v>41</v>
      </c>
      <c r="C24" s="9" t="s">
        <v>20</v>
      </c>
      <c r="D24" s="88"/>
      <c r="E24" s="88"/>
      <c r="F24" s="68" t="str">
        <f t="shared" si="0"/>
        <v/>
      </c>
      <c r="G24" s="7"/>
      <c r="H24" s="88"/>
      <c r="I24" s="88"/>
      <c r="J24" s="68" t="str">
        <f t="shared" si="1"/>
        <v/>
      </c>
      <c r="L24" s="109"/>
      <c r="M24" s="109"/>
      <c r="N24" s="109"/>
      <c r="O24" s="113"/>
      <c r="P24" s="113"/>
      <c r="Q24" s="114"/>
      <c r="R24" s="109"/>
      <c r="S24" s="109"/>
      <c r="T24" s="109"/>
    </row>
    <row r="25" spans="2:20" ht="18" customHeight="1" x14ac:dyDescent="0.25">
      <c r="B25" s="116"/>
      <c r="C25" s="116"/>
      <c r="D25" s="88"/>
      <c r="E25" s="88"/>
      <c r="F25" s="68" t="str">
        <f t="shared" si="0"/>
        <v/>
      </c>
      <c r="G25" s="7"/>
      <c r="H25" s="88"/>
      <c r="I25" s="88"/>
      <c r="J25" s="68" t="str">
        <f t="shared" si="1"/>
        <v/>
      </c>
      <c r="L25" s="109"/>
      <c r="M25" s="109"/>
      <c r="N25" s="109"/>
      <c r="O25" s="113"/>
      <c r="P25" s="113"/>
      <c r="Q25" s="114"/>
      <c r="R25" s="109"/>
      <c r="S25" s="109"/>
      <c r="T25" s="109"/>
    </row>
    <row r="26" spans="2:20" ht="18" customHeight="1" x14ac:dyDescent="0.25">
      <c r="B26" s="116"/>
      <c r="C26" s="116"/>
      <c r="D26" s="88"/>
      <c r="E26" s="88"/>
      <c r="F26" s="68" t="str">
        <f t="shared" si="0"/>
        <v/>
      </c>
      <c r="G26" s="7"/>
      <c r="H26" s="88"/>
      <c r="I26" s="88"/>
      <c r="J26" s="68" t="str">
        <f t="shared" si="1"/>
        <v/>
      </c>
      <c r="L26" s="109"/>
      <c r="M26" s="109"/>
      <c r="N26" s="109"/>
      <c r="O26" s="113"/>
      <c r="P26" s="113"/>
      <c r="Q26" s="114"/>
      <c r="R26" s="109" t="str">
        <f>IF(E25=0,"",E25/D25)</f>
        <v/>
      </c>
      <c r="S26" s="109"/>
      <c r="T26" s="109"/>
    </row>
    <row r="27" spans="2:20" ht="18" customHeight="1" x14ac:dyDescent="0.25">
      <c r="B27" s="18" t="s">
        <v>6</v>
      </c>
      <c r="C27" s="18"/>
      <c r="D27" s="18"/>
      <c r="E27" s="18"/>
      <c r="F27" s="18"/>
      <c r="G27" s="22"/>
      <c r="H27" s="18"/>
      <c r="I27" s="18"/>
      <c r="J27" s="18"/>
      <c r="L27" s="109"/>
      <c r="M27" s="109"/>
      <c r="N27" s="109"/>
      <c r="O27" s="114"/>
      <c r="P27" s="114"/>
      <c r="Q27" s="114"/>
      <c r="R27" s="109"/>
      <c r="S27" s="109"/>
      <c r="T27" s="109"/>
    </row>
    <row r="28" spans="2:20" ht="18" customHeight="1" x14ac:dyDescent="0.25">
      <c r="B28" s="9" t="s">
        <v>13</v>
      </c>
      <c r="C28" s="9" t="s">
        <v>20</v>
      </c>
      <c r="D28" s="88"/>
      <c r="E28" s="88"/>
      <c r="F28" s="68" t="str">
        <f t="shared" si="0"/>
        <v/>
      </c>
      <c r="G28" s="7"/>
      <c r="H28" s="88"/>
      <c r="I28" s="88"/>
      <c r="J28" s="68" t="str">
        <f t="shared" si="1"/>
        <v/>
      </c>
      <c r="L28" s="109"/>
      <c r="M28" s="109"/>
      <c r="N28" s="109"/>
      <c r="O28" s="113"/>
      <c r="P28" s="113"/>
      <c r="Q28" s="114"/>
      <c r="R28" s="109"/>
      <c r="S28" s="109"/>
      <c r="T28" s="109"/>
    </row>
    <row r="29" spans="2:20" ht="18" customHeight="1" x14ac:dyDescent="0.25">
      <c r="B29" s="9" t="s">
        <v>3</v>
      </c>
      <c r="C29" s="9" t="s">
        <v>52</v>
      </c>
      <c r="D29" s="88"/>
      <c r="E29" s="88"/>
      <c r="F29" s="68" t="str">
        <f t="shared" si="0"/>
        <v/>
      </c>
      <c r="G29" s="7"/>
      <c r="H29" s="88"/>
      <c r="I29" s="88"/>
      <c r="J29" s="68" t="str">
        <f t="shared" si="1"/>
        <v/>
      </c>
      <c r="L29" s="109"/>
      <c r="M29" s="109"/>
      <c r="N29" s="109"/>
      <c r="O29" s="113"/>
      <c r="P29" s="113"/>
      <c r="Q29" s="114"/>
      <c r="R29" s="109"/>
      <c r="S29" s="109"/>
      <c r="T29" s="109"/>
    </row>
    <row r="30" spans="2:20" ht="18" customHeight="1" x14ac:dyDescent="0.25">
      <c r="B30" s="9" t="s">
        <v>7</v>
      </c>
      <c r="C30" s="9" t="s">
        <v>20</v>
      </c>
      <c r="D30" s="88"/>
      <c r="E30" s="88"/>
      <c r="F30" s="68" t="str">
        <f t="shared" si="0"/>
        <v/>
      </c>
      <c r="G30" s="7"/>
      <c r="H30" s="88"/>
      <c r="I30" s="88"/>
      <c r="J30" s="68" t="str">
        <f t="shared" si="1"/>
        <v/>
      </c>
      <c r="L30" s="109"/>
      <c r="M30" s="109"/>
      <c r="N30" s="109"/>
      <c r="O30" s="113"/>
      <c r="P30" s="113"/>
      <c r="Q30" s="114"/>
      <c r="R30" s="109"/>
      <c r="S30" s="109"/>
      <c r="T30" s="109"/>
    </row>
    <row r="31" spans="2:20" ht="18" customHeight="1" x14ac:dyDescent="0.25">
      <c r="B31" s="9" t="s">
        <v>4</v>
      </c>
      <c r="C31" s="9" t="s">
        <v>18</v>
      </c>
      <c r="D31" s="88"/>
      <c r="E31" s="88"/>
      <c r="F31" s="68" t="str">
        <f t="shared" si="0"/>
        <v/>
      </c>
      <c r="G31" s="7"/>
      <c r="H31" s="88"/>
      <c r="I31" s="88"/>
      <c r="J31" s="68" t="str">
        <f t="shared" si="1"/>
        <v/>
      </c>
      <c r="L31" s="109"/>
      <c r="M31" s="109"/>
      <c r="N31" s="109"/>
      <c r="O31" s="113"/>
      <c r="P31" s="113"/>
      <c r="Q31" s="114"/>
      <c r="R31" s="109"/>
      <c r="S31" s="109"/>
      <c r="T31" s="109"/>
    </row>
    <row r="32" spans="2:20" ht="18" customHeight="1" x14ac:dyDescent="0.25">
      <c r="B32" s="116"/>
      <c r="C32" s="116"/>
      <c r="D32" s="88"/>
      <c r="E32" s="88"/>
      <c r="F32" s="68" t="str">
        <f t="shared" si="0"/>
        <v/>
      </c>
      <c r="G32" s="7"/>
      <c r="H32" s="88"/>
      <c r="I32" s="88"/>
      <c r="J32" s="68" t="str">
        <f t="shared" si="1"/>
        <v/>
      </c>
      <c r="L32" s="109"/>
      <c r="M32" s="109"/>
      <c r="N32" s="109"/>
      <c r="O32" s="113"/>
      <c r="P32" s="113"/>
      <c r="Q32" s="114"/>
      <c r="R32" s="109"/>
      <c r="S32" s="109"/>
      <c r="T32" s="109"/>
    </row>
    <row r="33" spans="2:21" ht="18" customHeight="1" x14ac:dyDescent="0.25">
      <c r="B33" s="116"/>
      <c r="C33" s="116"/>
      <c r="D33" s="88"/>
      <c r="E33" s="88"/>
      <c r="F33" s="68" t="str">
        <f t="shared" si="0"/>
        <v/>
      </c>
      <c r="G33" s="7"/>
      <c r="H33" s="88"/>
      <c r="I33" s="88"/>
      <c r="J33" s="68" t="str">
        <f t="shared" si="1"/>
        <v/>
      </c>
      <c r="L33" s="109"/>
      <c r="M33" s="109"/>
      <c r="N33" s="109"/>
      <c r="O33" s="113"/>
      <c r="P33" s="113"/>
      <c r="Q33" s="114"/>
      <c r="R33" s="109"/>
      <c r="S33" s="109"/>
      <c r="T33" s="109"/>
    </row>
    <row r="34" spans="2:21" ht="18" customHeight="1" x14ac:dyDescent="0.25">
      <c r="B34" s="18" t="s">
        <v>14</v>
      </c>
      <c r="C34" s="18"/>
      <c r="D34" s="18"/>
      <c r="E34" s="18"/>
      <c r="F34" s="18"/>
      <c r="G34" s="22"/>
      <c r="H34" s="18"/>
      <c r="I34" s="18"/>
      <c r="J34" s="18"/>
      <c r="L34" s="109"/>
      <c r="M34" s="109"/>
      <c r="N34" s="109"/>
      <c r="O34" s="113"/>
      <c r="P34" s="113"/>
      <c r="Q34" s="114"/>
      <c r="R34" s="109"/>
      <c r="S34" s="109"/>
      <c r="T34" s="109"/>
    </row>
    <row r="35" spans="2:21" ht="18" customHeight="1" x14ac:dyDescent="0.25">
      <c r="B35" s="9" t="s">
        <v>9</v>
      </c>
      <c r="C35" s="9" t="s">
        <v>20</v>
      </c>
      <c r="D35" s="88"/>
      <c r="E35" s="88"/>
      <c r="F35" s="68" t="str">
        <f t="shared" si="0"/>
        <v/>
      </c>
      <c r="G35" s="7"/>
      <c r="H35" s="88"/>
      <c r="I35" s="88"/>
      <c r="J35" s="68" t="str">
        <f t="shared" si="1"/>
        <v/>
      </c>
      <c r="L35" s="109"/>
      <c r="M35" s="109"/>
      <c r="N35" s="109"/>
      <c r="O35" s="113"/>
      <c r="P35" s="113"/>
      <c r="Q35" s="114"/>
      <c r="R35" s="109"/>
      <c r="S35" s="109"/>
      <c r="T35" s="109"/>
    </row>
    <row r="36" spans="2:21" ht="18" customHeight="1" x14ac:dyDescent="0.25">
      <c r="B36" s="9" t="s">
        <v>43</v>
      </c>
      <c r="C36" s="9" t="s">
        <v>20</v>
      </c>
      <c r="D36" s="88"/>
      <c r="E36" s="88"/>
      <c r="F36" s="68" t="str">
        <f t="shared" si="0"/>
        <v/>
      </c>
      <c r="G36" s="7"/>
      <c r="H36" s="88"/>
      <c r="I36" s="88"/>
      <c r="J36" s="68" t="str">
        <f t="shared" si="1"/>
        <v/>
      </c>
      <c r="L36" s="109"/>
      <c r="M36" s="109"/>
      <c r="N36" s="109"/>
      <c r="O36" s="113"/>
      <c r="P36" s="113"/>
      <c r="Q36" s="114"/>
      <c r="R36" s="109"/>
      <c r="S36" s="109"/>
      <c r="T36" s="109"/>
    </row>
    <row r="37" spans="2:21" ht="18" customHeight="1" x14ac:dyDescent="0.25">
      <c r="B37" s="116"/>
      <c r="C37" s="116"/>
      <c r="D37" s="88"/>
      <c r="E37" s="88"/>
      <c r="F37" s="68" t="str">
        <f t="shared" si="0"/>
        <v/>
      </c>
      <c r="G37" s="7"/>
      <c r="H37" s="88"/>
      <c r="I37" s="88"/>
      <c r="J37" s="68" t="str">
        <f t="shared" si="1"/>
        <v/>
      </c>
      <c r="L37" s="109"/>
      <c r="M37" s="109"/>
      <c r="N37" s="109"/>
      <c r="O37" s="113"/>
      <c r="P37" s="113"/>
      <c r="Q37" s="114"/>
      <c r="R37" s="109"/>
      <c r="S37" s="109"/>
      <c r="T37" s="109"/>
    </row>
    <row r="38" spans="2:21" ht="18" customHeight="1" x14ac:dyDescent="0.25">
      <c r="B38" s="116"/>
      <c r="C38" s="116"/>
      <c r="D38" s="88"/>
      <c r="E38" s="88"/>
      <c r="F38" s="68" t="str">
        <f t="shared" si="0"/>
        <v/>
      </c>
      <c r="G38" s="7"/>
      <c r="H38" s="88"/>
      <c r="I38" s="88"/>
      <c r="J38" s="68" t="str">
        <f t="shared" si="1"/>
        <v/>
      </c>
      <c r="L38" s="109"/>
      <c r="M38" s="109"/>
      <c r="N38" s="109"/>
      <c r="O38" s="113"/>
      <c r="P38" s="113"/>
      <c r="Q38" s="114"/>
      <c r="R38" s="109"/>
      <c r="S38" s="109"/>
      <c r="T38" s="109"/>
    </row>
    <row r="39" spans="2:21" ht="19.5" customHeight="1" x14ac:dyDescent="0.25">
      <c r="B39" s="157" t="s">
        <v>51</v>
      </c>
      <c r="C39" s="158"/>
      <c r="D39" s="80">
        <f>SUM(D15:D26,D28:D33,D35:D38)</f>
        <v>0</v>
      </c>
      <c r="E39" s="80">
        <f>SUM(E15:E26,E28:E33,E35:E38)</f>
        <v>0</v>
      </c>
      <c r="F39" s="81" t="str">
        <f t="shared" si="0"/>
        <v/>
      </c>
      <c r="G39" s="19"/>
      <c r="H39" s="80">
        <f>SUM(H15:H26,H28:H33,H35:H38)</f>
        <v>0</v>
      </c>
      <c r="I39" s="80">
        <f>SUM(I15:I26,I28:I33,I35:I38)</f>
        <v>0</v>
      </c>
      <c r="J39" s="81" t="str">
        <f t="shared" si="1"/>
        <v/>
      </c>
      <c r="L39" s="109"/>
      <c r="M39" s="109"/>
      <c r="N39" s="109"/>
      <c r="O39" s="114"/>
      <c r="P39" s="114"/>
      <c r="Q39" s="115"/>
      <c r="R39" s="109"/>
      <c r="S39" s="109"/>
      <c r="T39" s="109"/>
    </row>
    <row r="40" spans="2:21" ht="19.5" customHeight="1" x14ac:dyDescent="0.25">
      <c r="B40" s="19"/>
      <c r="C40" s="19"/>
      <c r="D40" s="19"/>
      <c r="E40" s="19"/>
      <c r="F40" s="19"/>
      <c r="G40" s="19"/>
      <c r="H40" s="19"/>
      <c r="I40" s="19"/>
      <c r="J40" s="19"/>
      <c r="M40" s="3"/>
      <c r="O40" s="26"/>
      <c r="P40" s="26"/>
      <c r="Q40" s="2"/>
    </row>
    <row r="41" spans="2:21" s="53" customFormat="1" ht="31.5" customHeight="1" x14ac:dyDescent="0.25">
      <c r="B41" s="150" t="s">
        <v>92</v>
      </c>
      <c r="C41" s="150"/>
      <c r="D41" s="150"/>
      <c r="E41" s="51"/>
      <c r="F41" s="51"/>
      <c r="G41" s="51"/>
      <c r="H41" s="51"/>
      <c r="I41" s="51"/>
      <c r="J41" s="51"/>
      <c r="K41" s="52"/>
      <c r="L41" s="54"/>
      <c r="M41" s="52"/>
      <c r="N41" s="52"/>
    </row>
    <row r="42" spans="2:21" ht="15" customHeight="1" x14ac:dyDescent="0.25">
      <c r="B42" s="19"/>
      <c r="C42" s="19"/>
      <c r="D42" s="19"/>
      <c r="E42" s="19"/>
      <c r="F42" s="19"/>
      <c r="G42" s="19"/>
      <c r="H42" s="19"/>
      <c r="I42" s="19"/>
      <c r="J42" s="19"/>
      <c r="K42" s="23"/>
      <c r="L42" s="24"/>
      <c r="M42" s="25"/>
      <c r="N42" s="2"/>
      <c r="O42" s="26"/>
      <c r="P42" s="26"/>
      <c r="Q42" s="2"/>
    </row>
    <row r="43" spans="2:21" s="36" customFormat="1" ht="21" customHeight="1" x14ac:dyDescent="0.35">
      <c r="C43" s="134" t="s">
        <v>32</v>
      </c>
      <c r="D43" s="133"/>
      <c r="E43" s="133"/>
      <c r="F43" s="133"/>
      <c r="G43" s="69"/>
      <c r="H43" s="132" t="s">
        <v>32</v>
      </c>
      <c r="I43" s="151"/>
      <c r="J43" s="151"/>
      <c r="K43" s="72"/>
      <c r="L43" s="3"/>
      <c r="M43" s="3"/>
      <c r="N43" s="3"/>
      <c r="O43" s="3"/>
      <c r="P43" s="3"/>
      <c r="Q43" s="3"/>
      <c r="R43" s="3"/>
      <c r="S43" s="3"/>
    </row>
    <row r="44" spans="2:21" ht="18" customHeight="1" x14ac:dyDescent="0.3">
      <c r="B44" s="141"/>
      <c r="C44" s="141"/>
      <c r="D44" s="141"/>
      <c r="E44" s="141"/>
      <c r="F44" s="141"/>
      <c r="G44" s="141"/>
      <c r="H44" s="141"/>
      <c r="I44" s="141"/>
      <c r="J44" s="141"/>
      <c r="K44" s="141"/>
      <c r="L44" s="141"/>
      <c r="M44" s="141"/>
      <c r="N44" s="141"/>
      <c r="O44" s="30"/>
      <c r="P44" s="30"/>
      <c r="Q44" s="30"/>
      <c r="R44" s="30"/>
    </row>
    <row r="45" spans="2:21" ht="47.25" customHeight="1" x14ac:dyDescent="0.3">
      <c r="B45" s="61" t="s">
        <v>0</v>
      </c>
      <c r="C45" s="61" t="s">
        <v>39</v>
      </c>
      <c r="D45" s="61" t="s">
        <v>5</v>
      </c>
      <c r="E45" s="61" t="s">
        <v>50</v>
      </c>
      <c r="F45" s="61" t="s">
        <v>31</v>
      </c>
      <c r="G45" s="21"/>
      <c r="H45" s="61" t="s">
        <v>5</v>
      </c>
      <c r="I45" s="61" t="s">
        <v>50</v>
      </c>
      <c r="J45" s="61" t="s">
        <v>31</v>
      </c>
      <c r="K45" s="107"/>
      <c r="L45" s="109"/>
      <c r="M45" s="109"/>
      <c r="N45" s="109"/>
      <c r="O45" s="107"/>
      <c r="P45" s="107"/>
      <c r="Q45" s="107"/>
      <c r="R45" s="107"/>
      <c r="S45" s="109"/>
      <c r="T45" s="109"/>
      <c r="U45" s="109"/>
    </row>
    <row r="46" spans="2:21" ht="24.75" customHeight="1" x14ac:dyDescent="0.3">
      <c r="B46" s="28" t="s">
        <v>8</v>
      </c>
      <c r="C46" s="28"/>
      <c r="D46" s="28"/>
      <c r="E46" s="28"/>
      <c r="F46" s="28"/>
      <c r="G46" s="19"/>
      <c r="H46" s="28"/>
      <c r="I46" s="28"/>
      <c r="J46" s="28"/>
      <c r="K46" s="107"/>
      <c r="L46" s="109"/>
      <c r="M46" s="109"/>
      <c r="N46" s="109"/>
      <c r="O46" s="110"/>
      <c r="P46" s="111"/>
      <c r="Q46" s="112"/>
      <c r="R46" s="109"/>
      <c r="S46" s="109"/>
      <c r="T46" s="109"/>
      <c r="U46" s="109"/>
    </row>
    <row r="47" spans="2:21" ht="18" customHeight="1" x14ac:dyDescent="0.3">
      <c r="B47" s="9" t="s">
        <v>17</v>
      </c>
      <c r="C47" s="9" t="s">
        <v>18</v>
      </c>
      <c r="D47" s="88"/>
      <c r="E47" s="88"/>
      <c r="F47" s="95" t="str">
        <f t="shared" ref="F47:F73" si="2">IF(D47=0,"",(IF(E47=0,0,E47/D47)))</f>
        <v/>
      </c>
      <c r="G47" s="7"/>
      <c r="H47" s="88"/>
      <c r="I47" s="88"/>
      <c r="J47" s="95" t="str">
        <f t="shared" ref="J47:J73" si="3">IF(H47=0,"",(IF(I47=0,0,I47/H47)))</f>
        <v/>
      </c>
      <c r="K47" s="107"/>
      <c r="L47" s="109"/>
      <c r="M47" s="109"/>
      <c r="N47" s="109"/>
      <c r="O47" s="113"/>
      <c r="P47" s="113"/>
      <c r="Q47" s="114"/>
      <c r="R47" s="109"/>
      <c r="S47" s="109"/>
      <c r="T47" s="109"/>
      <c r="U47" s="109"/>
    </row>
    <row r="48" spans="2:21" ht="18" customHeight="1" x14ac:dyDescent="0.3">
      <c r="B48" s="9" t="s">
        <v>40</v>
      </c>
      <c r="C48" s="9" t="s">
        <v>18</v>
      </c>
      <c r="D48" s="88"/>
      <c r="E48" s="88"/>
      <c r="F48" s="95" t="str">
        <f t="shared" si="2"/>
        <v/>
      </c>
      <c r="G48" s="7"/>
      <c r="H48" s="88"/>
      <c r="I48" s="88"/>
      <c r="J48" s="95" t="str">
        <f t="shared" si="3"/>
        <v/>
      </c>
      <c r="K48" s="107"/>
      <c r="L48" s="109"/>
      <c r="M48" s="109"/>
      <c r="N48" s="109"/>
      <c r="O48" s="113"/>
      <c r="P48" s="113"/>
      <c r="Q48" s="114"/>
      <c r="R48" s="109"/>
      <c r="S48" s="109"/>
      <c r="T48" s="109"/>
      <c r="U48" s="109"/>
    </row>
    <row r="49" spans="2:21" ht="18" customHeight="1" x14ac:dyDescent="0.3">
      <c r="B49" s="9" t="s">
        <v>11</v>
      </c>
      <c r="C49" s="9" t="s">
        <v>19</v>
      </c>
      <c r="D49" s="88"/>
      <c r="E49" s="88"/>
      <c r="F49" s="68" t="str">
        <f t="shared" si="2"/>
        <v/>
      </c>
      <c r="G49" s="7"/>
      <c r="H49" s="88"/>
      <c r="I49" s="88"/>
      <c r="J49" s="68" t="str">
        <f t="shared" si="3"/>
        <v/>
      </c>
      <c r="K49" s="107"/>
      <c r="L49" s="109"/>
      <c r="M49" s="109"/>
      <c r="N49" s="109"/>
      <c r="O49" s="107"/>
      <c r="P49" s="107"/>
      <c r="Q49" s="107"/>
      <c r="R49" s="109"/>
      <c r="S49" s="109"/>
      <c r="T49" s="109"/>
      <c r="U49" s="109"/>
    </row>
    <row r="50" spans="2:21" ht="18" customHeight="1" x14ac:dyDescent="0.3">
      <c r="B50" s="9" t="s">
        <v>12</v>
      </c>
      <c r="C50" s="9" t="s">
        <v>20</v>
      </c>
      <c r="D50" s="88"/>
      <c r="E50" s="88"/>
      <c r="F50" s="68" t="str">
        <f t="shared" si="2"/>
        <v/>
      </c>
      <c r="G50" s="7"/>
      <c r="H50" s="88"/>
      <c r="I50" s="88"/>
      <c r="J50" s="68" t="str">
        <f t="shared" si="3"/>
        <v/>
      </c>
      <c r="K50" s="113"/>
      <c r="L50" s="109"/>
      <c r="M50" s="109"/>
      <c r="N50" s="109"/>
      <c r="O50" s="107"/>
      <c r="P50" s="107"/>
      <c r="Q50" s="107"/>
      <c r="R50" s="109"/>
      <c r="S50" s="109"/>
      <c r="T50" s="109"/>
      <c r="U50" s="109"/>
    </row>
    <row r="51" spans="2:21" ht="18" customHeight="1" x14ac:dyDescent="0.3">
      <c r="B51" s="9" t="s">
        <v>15</v>
      </c>
      <c r="C51" s="9" t="s">
        <v>18</v>
      </c>
      <c r="D51" s="88"/>
      <c r="E51" s="88"/>
      <c r="F51" s="68" t="str">
        <f t="shared" si="2"/>
        <v/>
      </c>
      <c r="G51" s="7"/>
      <c r="H51" s="88"/>
      <c r="I51" s="88"/>
      <c r="J51" s="68" t="str">
        <f t="shared" si="3"/>
        <v/>
      </c>
      <c r="K51" s="113"/>
      <c r="L51" s="109"/>
      <c r="M51" s="109"/>
      <c r="N51" s="109"/>
      <c r="O51" s="107"/>
      <c r="P51" s="107"/>
      <c r="Q51" s="107"/>
      <c r="R51" s="109"/>
      <c r="S51" s="109"/>
      <c r="T51" s="109"/>
      <c r="U51" s="109"/>
    </row>
    <row r="52" spans="2:21" ht="18" customHeight="1" x14ac:dyDescent="0.3">
      <c r="B52" s="9" t="s">
        <v>2</v>
      </c>
      <c r="C52" s="9" t="s">
        <v>20</v>
      </c>
      <c r="D52" s="88"/>
      <c r="E52" s="88"/>
      <c r="F52" s="68" t="str">
        <f t="shared" si="2"/>
        <v/>
      </c>
      <c r="H52" s="88"/>
      <c r="I52" s="88"/>
      <c r="J52" s="68" t="str">
        <f t="shared" si="3"/>
        <v/>
      </c>
      <c r="K52" s="107"/>
      <c r="L52" s="109"/>
      <c r="M52" s="109"/>
      <c r="N52" s="109"/>
      <c r="O52" s="107"/>
      <c r="P52" s="107"/>
      <c r="Q52" s="107"/>
      <c r="R52" s="109"/>
      <c r="S52" s="109"/>
      <c r="T52" s="109"/>
      <c r="U52" s="109"/>
    </row>
    <row r="53" spans="2:21" ht="18" customHeight="1" x14ac:dyDescent="0.3">
      <c r="B53" s="9" t="s">
        <v>1</v>
      </c>
      <c r="C53" s="9" t="s">
        <v>18</v>
      </c>
      <c r="D53" s="88"/>
      <c r="E53" s="88"/>
      <c r="F53" s="68" t="str">
        <f t="shared" si="2"/>
        <v/>
      </c>
      <c r="G53" s="7"/>
      <c r="H53" s="88"/>
      <c r="I53" s="88"/>
      <c r="J53" s="68" t="str">
        <f t="shared" si="3"/>
        <v/>
      </c>
      <c r="K53" s="107"/>
      <c r="L53" s="109"/>
      <c r="M53" s="109"/>
      <c r="N53" s="109"/>
      <c r="O53" s="107"/>
      <c r="P53" s="107"/>
      <c r="Q53" s="107"/>
      <c r="R53" s="109"/>
      <c r="S53" s="109"/>
      <c r="T53" s="109"/>
      <c r="U53" s="109"/>
    </row>
    <row r="54" spans="2:21" ht="18" customHeight="1" x14ac:dyDescent="0.3">
      <c r="B54" s="9" t="s">
        <v>16</v>
      </c>
      <c r="C54" s="9" t="s">
        <v>18</v>
      </c>
      <c r="D54" s="88"/>
      <c r="E54" s="88"/>
      <c r="F54" s="68" t="str">
        <f t="shared" si="2"/>
        <v/>
      </c>
      <c r="G54" s="7"/>
      <c r="H54" s="88"/>
      <c r="I54" s="88"/>
      <c r="J54" s="68" t="str">
        <f t="shared" si="3"/>
        <v/>
      </c>
      <c r="K54" s="107"/>
      <c r="L54" s="109"/>
      <c r="M54" s="109"/>
      <c r="N54" s="109"/>
      <c r="O54" s="113"/>
      <c r="P54" s="113"/>
      <c r="Q54" s="114"/>
      <c r="R54" s="109"/>
      <c r="S54" s="109"/>
      <c r="T54" s="109"/>
      <c r="U54" s="109"/>
    </row>
    <row r="55" spans="2:21" ht="18" customHeight="1" x14ac:dyDescent="0.3">
      <c r="B55" s="9" t="s">
        <v>10</v>
      </c>
      <c r="C55" s="9" t="s">
        <v>18</v>
      </c>
      <c r="D55" s="88"/>
      <c r="E55" s="88"/>
      <c r="F55" s="68" t="str">
        <f t="shared" si="2"/>
        <v/>
      </c>
      <c r="G55" s="7"/>
      <c r="H55" s="88"/>
      <c r="I55" s="88"/>
      <c r="J55" s="68" t="str">
        <f t="shared" si="3"/>
        <v/>
      </c>
      <c r="K55" s="107"/>
      <c r="L55" s="109"/>
      <c r="M55" s="109"/>
      <c r="N55" s="109"/>
      <c r="O55" s="113"/>
      <c r="P55" s="113"/>
      <c r="Q55" s="114"/>
      <c r="R55" s="109"/>
      <c r="S55" s="109"/>
      <c r="T55" s="109"/>
      <c r="U55" s="109"/>
    </row>
    <row r="56" spans="2:21" ht="18" customHeight="1" x14ac:dyDescent="0.3">
      <c r="B56" s="9" t="s">
        <v>41</v>
      </c>
      <c r="C56" s="9" t="s">
        <v>20</v>
      </c>
      <c r="D56" s="88"/>
      <c r="E56" s="88"/>
      <c r="F56" s="68" t="str">
        <f t="shared" si="2"/>
        <v/>
      </c>
      <c r="G56" s="7"/>
      <c r="H56" s="88"/>
      <c r="I56" s="88"/>
      <c r="J56" s="68" t="str">
        <f t="shared" si="3"/>
        <v/>
      </c>
      <c r="K56" s="107"/>
      <c r="L56" s="109"/>
      <c r="M56" s="109"/>
      <c r="N56" s="109"/>
      <c r="O56" s="113"/>
      <c r="P56" s="113"/>
      <c r="Q56" s="114"/>
      <c r="R56" s="109"/>
      <c r="S56" s="109"/>
      <c r="T56" s="109"/>
      <c r="U56" s="109"/>
    </row>
    <row r="57" spans="2:21" ht="18" customHeight="1" x14ac:dyDescent="0.25">
      <c r="B57" s="9" t="s">
        <v>65</v>
      </c>
      <c r="C57" s="9" t="s">
        <v>20</v>
      </c>
      <c r="D57" s="88"/>
      <c r="E57" s="88"/>
      <c r="F57" s="68" t="str">
        <f t="shared" si="2"/>
        <v/>
      </c>
      <c r="G57" s="7"/>
      <c r="H57" s="88"/>
      <c r="I57" s="88"/>
      <c r="J57" s="68" t="str">
        <f t="shared" si="3"/>
        <v/>
      </c>
      <c r="K57" s="113"/>
      <c r="L57" s="109"/>
      <c r="M57" s="109"/>
      <c r="N57" s="109"/>
      <c r="O57" s="113"/>
      <c r="P57" s="113"/>
      <c r="Q57" s="114"/>
      <c r="R57" s="109"/>
      <c r="S57" s="109"/>
      <c r="T57" s="109"/>
      <c r="U57" s="109"/>
    </row>
    <row r="58" spans="2:21" ht="18" customHeight="1" x14ac:dyDescent="0.25">
      <c r="B58" s="9" t="s">
        <v>66</v>
      </c>
      <c r="C58" s="9" t="s">
        <v>18</v>
      </c>
      <c r="D58" s="88"/>
      <c r="E58" s="88"/>
      <c r="F58" s="68" t="str">
        <f t="shared" si="2"/>
        <v/>
      </c>
      <c r="G58" s="7"/>
      <c r="H58" s="88"/>
      <c r="I58" s="88"/>
      <c r="J58" s="68" t="str">
        <f t="shared" si="3"/>
        <v/>
      </c>
      <c r="K58" s="113"/>
      <c r="L58" s="109"/>
      <c r="M58" s="109"/>
      <c r="N58" s="109"/>
      <c r="O58" s="113"/>
      <c r="P58" s="113"/>
      <c r="Q58" s="114"/>
      <c r="R58" s="109"/>
      <c r="S58" s="109"/>
      <c r="T58" s="109"/>
      <c r="U58" s="109"/>
    </row>
    <row r="59" spans="2:21" ht="18" customHeight="1" x14ac:dyDescent="0.25">
      <c r="B59" s="116"/>
      <c r="C59" s="116"/>
      <c r="D59" s="88"/>
      <c r="E59" s="88"/>
      <c r="F59" s="68" t="str">
        <f t="shared" si="2"/>
        <v/>
      </c>
      <c r="G59" s="7"/>
      <c r="H59" s="88"/>
      <c r="I59" s="88"/>
      <c r="J59" s="68" t="str">
        <f t="shared" si="3"/>
        <v/>
      </c>
      <c r="K59" s="113"/>
      <c r="L59" s="109"/>
      <c r="M59" s="109"/>
      <c r="N59" s="109"/>
      <c r="O59" s="113"/>
      <c r="P59" s="113"/>
      <c r="Q59" s="114"/>
      <c r="R59" s="109"/>
      <c r="S59" s="109"/>
      <c r="T59" s="109"/>
      <c r="U59" s="109"/>
    </row>
    <row r="60" spans="2:21" ht="18" customHeight="1" x14ac:dyDescent="0.25">
      <c r="B60" s="116"/>
      <c r="C60" s="116"/>
      <c r="D60" s="88"/>
      <c r="E60" s="88"/>
      <c r="F60" s="68" t="str">
        <f t="shared" si="2"/>
        <v/>
      </c>
      <c r="G60" s="7"/>
      <c r="H60" s="88"/>
      <c r="I60" s="88"/>
      <c r="J60" s="68" t="str">
        <f t="shared" si="3"/>
        <v/>
      </c>
      <c r="K60" s="113"/>
      <c r="L60" s="109"/>
      <c r="M60" s="109"/>
      <c r="N60" s="109"/>
      <c r="O60" s="113"/>
      <c r="P60" s="113"/>
      <c r="Q60" s="114"/>
      <c r="R60" s="109"/>
      <c r="S60" s="109"/>
      <c r="T60" s="109"/>
      <c r="U60" s="109"/>
    </row>
    <row r="61" spans="2:21" ht="18" customHeight="1" x14ac:dyDescent="0.3">
      <c r="B61" s="18" t="s">
        <v>6</v>
      </c>
      <c r="C61" s="18"/>
      <c r="D61" s="18"/>
      <c r="E61" s="18"/>
      <c r="F61" s="18"/>
      <c r="G61" s="22"/>
      <c r="H61" s="18"/>
      <c r="I61" s="18"/>
      <c r="J61" s="18"/>
      <c r="K61" s="107"/>
      <c r="L61" s="109"/>
      <c r="M61" s="109"/>
      <c r="N61" s="109"/>
      <c r="O61" s="114"/>
      <c r="P61" s="114"/>
      <c r="Q61" s="114"/>
      <c r="R61" s="109"/>
      <c r="S61" s="109"/>
      <c r="T61" s="109"/>
      <c r="U61" s="109"/>
    </row>
    <row r="62" spans="2:21" ht="18" customHeight="1" x14ac:dyDescent="0.3">
      <c r="B62" s="9" t="s">
        <v>13</v>
      </c>
      <c r="C62" s="9" t="s">
        <v>20</v>
      </c>
      <c r="D62" s="88"/>
      <c r="E62" s="88"/>
      <c r="F62" s="68" t="str">
        <f t="shared" si="2"/>
        <v/>
      </c>
      <c r="G62" s="7"/>
      <c r="H62" s="88"/>
      <c r="I62" s="88"/>
      <c r="J62" s="68" t="str">
        <f t="shared" si="3"/>
        <v/>
      </c>
      <c r="K62" s="107"/>
      <c r="L62" s="109"/>
      <c r="M62" s="109"/>
      <c r="N62" s="109"/>
      <c r="O62" s="113"/>
      <c r="P62" s="113"/>
      <c r="Q62" s="114"/>
      <c r="R62" s="109"/>
      <c r="S62" s="109"/>
      <c r="T62" s="109"/>
      <c r="U62" s="109"/>
    </row>
    <row r="63" spans="2:21" ht="18" customHeight="1" x14ac:dyDescent="0.3">
      <c r="B63" s="9" t="s">
        <v>3</v>
      </c>
      <c r="C63" s="9" t="s">
        <v>52</v>
      </c>
      <c r="D63" s="88"/>
      <c r="E63" s="88"/>
      <c r="F63" s="68" t="str">
        <f t="shared" si="2"/>
        <v/>
      </c>
      <c r="G63" s="7"/>
      <c r="H63" s="88"/>
      <c r="I63" s="88"/>
      <c r="J63" s="68" t="str">
        <f t="shared" si="3"/>
        <v/>
      </c>
      <c r="K63" s="107"/>
      <c r="L63" s="109"/>
      <c r="M63" s="109"/>
      <c r="N63" s="109"/>
      <c r="O63" s="113"/>
      <c r="P63" s="113"/>
      <c r="Q63" s="114"/>
      <c r="R63" s="109"/>
      <c r="S63" s="109"/>
      <c r="T63" s="109"/>
      <c r="U63" s="109"/>
    </row>
    <row r="64" spans="2:21" ht="18" customHeight="1" x14ac:dyDescent="0.3">
      <c r="B64" s="9" t="s">
        <v>7</v>
      </c>
      <c r="C64" s="9" t="s">
        <v>20</v>
      </c>
      <c r="D64" s="88"/>
      <c r="E64" s="88"/>
      <c r="F64" s="68" t="str">
        <f t="shared" si="2"/>
        <v/>
      </c>
      <c r="G64" s="7"/>
      <c r="H64" s="88"/>
      <c r="I64" s="88"/>
      <c r="J64" s="68" t="str">
        <f t="shared" si="3"/>
        <v/>
      </c>
      <c r="K64" s="107"/>
      <c r="L64" s="109"/>
      <c r="M64" s="109"/>
      <c r="N64" s="109"/>
      <c r="O64" s="113"/>
      <c r="P64" s="113"/>
      <c r="Q64" s="114"/>
      <c r="R64" s="109"/>
      <c r="S64" s="109"/>
      <c r="T64" s="109"/>
      <c r="U64" s="109"/>
    </row>
    <row r="65" spans="2:21" ht="18" customHeight="1" x14ac:dyDescent="0.3">
      <c r="B65" s="9" t="s">
        <v>4</v>
      </c>
      <c r="C65" s="9" t="s">
        <v>18</v>
      </c>
      <c r="D65" s="88"/>
      <c r="E65" s="88"/>
      <c r="F65" s="68" t="str">
        <f t="shared" si="2"/>
        <v/>
      </c>
      <c r="G65" s="7"/>
      <c r="H65" s="88"/>
      <c r="I65" s="88"/>
      <c r="J65" s="68" t="str">
        <f t="shared" si="3"/>
        <v/>
      </c>
      <c r="K65" s="107"/>
      <c r="L65" s="109"/>
      <c r="M65" s="109"/>
      <c r="N65" s="109"/>
      <c r="O65" s="113"/>
      <c r="P65" s="113"/>
      <c r="Q65" s="114"/>
      <c r="R65" s="109"/>
      <c r="S65" s="109"/>
      <c r="T65" s="109"/>
      <c r="U65" s="109"/>
    </row>
    <row r="66" spans="2:21" ht="18" customHeight="1" x14ac:dyDescent="0.25">
      <c r="B66" s="116"/>
      <c r="C66" s="116"/>
      <c r="D66" s="88"/>
      <c r="E66" s="88"/>
      <c r="F66" s="68" t="str">
        <f t="shared" si="2"/>
        <v/>
      </c>
      <c r="G66" s="7"/>
      <c r="H66" s="88"/>
      <c r="I66" s="88"/>
      <c r="J66" s="68" t="str">
        <f t="shared" si="3"/>
        <v/>
      </c>
      <c r="K66" s="113"/>
      <c r="L66" s="109"/>
      <c r="M66" s="109"/>
      <c r="N66" s="109"/>
      <c r="O66" s="113"/>
      <c r="P66" s="113"/>
      <c r="Q66" s="114"/>
      <c r="R66" s="109"/>
      <c r="S66" s="109"/>
      <c r="T66" s="109"/>
      <c r="U66" s="109"/>
    </row>
    <row r="67" spans="2:21" ht="18" customHeight="1" x14ac:dyDescent="0.25">
      <c r="B67" s="116"/>
      <c r="C67" s="116"/>
      <c r="D67" s="88"/>
      <c r="E67" s="88"/>
      <c r="F67" s="68" t="str">
        <f t="shared" si="2"/>
        <v/>
      </c>
      <c r="G67" s="7"/>
      <c r="H67" s="88"/>
      <c r="I67" s="88"/>
      <c r="J67" s="68" t="str">
        <f t="shared" si="3"/>
        <v/>
      </c>
      <c r="K67" s="113"/>
      <c r="L67" s="109"/>
      <c r="M67" s="109"/>
      <c r="N67" s="109"/>
      <c r="O67" s="113"/>
      <c r="P67" s="113"/>
      <c r="Q67" s="114"/>
      <c r="R67" s="109"/>
      <c r="S67" s="109"/>
      <c r="T67" s="109"/>
      <c r="U67" s="109"/>
    </row>
    <row r="68" spans="2:21" ht="18" customHeight="1" x14ac:dyDescent="0.3">
      <c r="B68" s="18" t="s">
        <v>14</v>
      </c>
      <c r="C68" s="18"/>
      <c r="D68" s="18"/>
      <c r="E68" s="18"/>
      <c r="F68" s="18"/>
      <c r="G68" s="22"/>
      <c r="H68" s="18"/>
      <c r="I68" s="18"/>
      <c r="J68" s="18"/>
      <c r="K68" s="107"/>
      <c r="L68" s="109"/>
      <c r="M68" s="109"/>
      <c r="N68" s="109"/>
      <c r="O68" s="113"/>
      <c r="P68" s="113"/>
      <c r="Q68" s="114"/>
      <c r="R68" s="109"/>
      <c r="S68" s="109"/>
      <c r="T68" s="109"/>
      <c r="U68" s="109"/>
    </row>
    <row r="69" spans="2:21" ht="18" customHeight="1" x14ac:dyDescent="0.3">
      <c r="B69" s="9" t="s">
        <v>9</v>
      </c>
      <c r="C69" s="9" t="s">
        <v>20</v>
      </c>
      <c r="D69" s="88"/>
      <c r="E69" s="88"/>
      <c r="F69" s="68" t="str">
        <f t="shared" si="2"/>
        <v/>
      </c>
      <c r="G69" s="7"/>
      <c r="H69" s="88"/>
      <c r="I69" s="88"/>
      <c r="J69" s="68" t="str">
        <f t="shared" si="3"/>
        <v/>
      </c>
      <c r="K69" s="107"/>
      <c r="L69" s="109"/>
      <c r="M69" s="109"/>
      <c r="N69" s="109"/>
      <c r="O69" s="113"/>
      <c r="P69" s="113"/>
      <c r="Q69" s="114"/>
      <c r="R69" s="109"/>
      <c r="S69" s="109"/>
      <c r="T69" s="109"/>
      <c r="U69" s="109"/>
    </row>
    <row r="70" spans="2:21" ht="18" customHeight="1" x14ac:dyDescent="0.3">
      <c r="B70" s="9" t="s">
        <v>43</v>
      </c>
      <c r="C70" s="9" t="s">
        <v>20</v>
      </c>
      <c r="D70" s="88"/>
      <c r="E70" s="88"/>
      <c r="F70" s="68" t="str">
        <f t="shared" si="2"/>
        <v/>
      </c>
      <c r="G70" s="7"/>
      <c r="H70" s="88"/>
      <c r="I70" s="88"/>
      <c r="J70" s="68" t="str">
        <f t="shared" si="3"/>
        <v/>
      </c>
      <c r="K70" s="107"/>
      <c r="L70" s="109"/>
      <c r="M70" s="109"/>
      <c r="N70" s="109"/>
      <c r="O70" s="113"/>
      <c r="P70" s="113"/>
      <c r="Q70" s="114"/>
      <c r="R70" s="109"/>
      <c r="S70" s="109"/>
      <c r="T70" s="109"/>
      <c r="U70" s="109"/>
    </row>
    <row r="71" spans="2:21" ht="18" customHeight="1" x14ac:dyDescent="0.3">
      <c r="B71" s="116"/>
      <c r="C71" s="116"/>
      <c r="D71" s="88"/>
      <c r="E71" s="88"/>
      <c r="F71" s="68" t="str">
        <f t="shared" si="2"/>
        <v/>
      </c>
      <c r="G71" s="7"/>
      <c r="H71" s="88"/>
      <c r="I71" s="88"/>
      <c r="J71" s="68" t="str">
        <f t="shared" si="3"/>
        <v/>
      </c>
      <c r="K71" s="107"/>
      <c r="L71" s="109"/>
      <c r="M71" s="109"/>
      <c r="N71" s="109"/>
      <c r="O71" s="113"/>
      <c r="P71" s="113"/>
      <c r="Q71" s="114"/>
      <c r="R71" s="109"/>
      <c r="S71" s="109"/>
      <c r="T71" s="109"/>
      <c r="U71" s="109"/>
    </row>
    <row r="72" spans="2:21" ht="18" customHeight="1" x14ac:dyDescent="0.3">
      <c r="B72" s="116"/>
      <c r="C72" s="116"/>
      <c r="D72" s="88"/>
      <c r="E72" s="88"/>
      <c r="F72" s="68" t="str">
        <f t="shared" si="2"/>
        <v/>
      </c>
      <c r="G72" s="7"/>
      <c r="H72" s="88"/>
      <c r="I72" s="88"/>
      <c r="J72" s="68" t="str">
        <f t="shared" si="3"/>
        <v/>
      </c>
      <c r="K72" s="107"/>
      <c r="L72" s="109"/>
      <c r="M72" s="109"/>
      <c r="N72" s="109"/>
      <c r="O72" s="113"/>
      <c r="P72" s="113"/>
      <c r="Q72" s="114"/>
      <c r="R72" s="109"/>
      <c r="S72" s="109"/>
      <c r="T72" s="109"/>
      <c r="U72" s="109"/>
    </row>
    <row r="73" spans="2:21" ht="19.5" customHeight="1" x14ac:dyDescent="0.25">
      <c r="B73" s="155" t="s">
        <v>51</v>
      </c>
      <c r="C73" s="156"/>
      <c r="D73" s="80">
        <f>SUM(D47:D60,D62:D67,D69:D72)</f>
        <v>0</v>
      </c>
      <c r="E73" s="80">
        <f>SUM(E47:E60,E62:E67,E69:E72)</f>
        <v>0</v>
      </c>
      <c r="F73" s="81" t="str">
        <f t="shared" si="2"/>
        <v/>
      </c>
      <c r="G73" s="19"/>
      <c r="H73" s="80">
        <f>SUM(H47:H60,H62:H67,H69:H72)</f>
        <v>0</v>
      </c>
      <c r="I73" s="80">
        <f>SUM(I47:I60,I62:I67,I69:I72)</f>
        <v>0</v>
      </c>
      <c r="J73" s="81" t="str">
        <f t="shared" si="3"/>
        <v/>
      </c>
      <c r="K73" s="113"/>
      <c r="L73" s="109"/>
      <c r="M73" s="109"/>
      <c r="N73" s="109"/>
      <c r="O73" s="114"/>
      <c r="P73" s="114"/>
      <c r="Q73" s="115"/>
      <c r="R73" s="109"/>
      <c r="S73" s="109"/>
      <c r="T73" s="109"/>
      <c r="U73" s="109"/>
    </row>
    <row r="74" spans="2:21" ht="19.5" customHeight="1" x14ac:dyDescent="0.25">
      <c r="B74" s="74"/>
      <c r="C74" s="74"/>
      <c r="D74" s="74"/>
      <c r="E74" s="74"/>
      <c r="F74" s="75"/>
      <c r="G74" s="19"/>
      <c r="H74" s="74"/>
      <c r="I74" s="74"/>
      <c r="J74" s="74"/>
      <c r="K74" s="74"/>
      <c r="L74" s="74"/>
      <c r="M74" s="75"/>
      <c r="N74" s="2"/>
      <c r="O74" s="26"/>
      <c r="P74" s="26"/>
      <c r="Q74" s="2"/>
    </row>
    <row r="75" spans="2:21" ht="22.5" customHeight="1" x14ac:dyDescent="0.25">
      <c r="B75" s="5"/>
      <c r="C75" s="5"/>
      <c r="D75" s="5"/>
      <c r="E75" s="4"/>
      <c r="F75" s="23"/>
      <c r="G75" s="23"/>
      <c r="H75" s="23"/>
      <c r="I75" s="23"/>
      <c r="J75" s="23"/>
      <c r="K75" s="23"/>
      <c r="L75" s="2"/>
      <c r="M75" s="23"/>
      <c r="N75" s="23"/>
      <c r="O75" s="23"/>
      <c r="P75" s="2"/>
      <c r="Q75" s="2"/>
    </row>
    <row r="123" spans="2:58" ht="18.75" customHeight="1" x14ac:dyDescent="0.25">
      <c r="B123" s="1"/>
      <c r="C123" s="1"/>
      <c r="D123" s="1"/>
    </row>
    <row r="124" spans="2:58" s="6" customFormat="1" ht="12.75" customHeight="1" x14ac:dyDescent="0.25">
      <c r="B124" s="152"/>
      <c r="C124" s="152"/>
      <c r="D124" s="152"/>
      <c r="E124" s="152"/>
      <c r="F124" s="152"/>
      <c r="G124" s="152"/>
      <c r="H124" s="152"/>
      <c r="I124" s="152"/>
      <c r="J124" s="152"/>
      <c r="K124" s="152"/>
      <c r="L124" s="152"/>
      <c r="M124" s="152"/>
      <c r="N124" s="8"/>
      <c r="O124" s="8"/>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row>
    <row r="125" spans="2:58" ht="63.75" customHeight="1" x14ac:dyDescent="0.25">
      <c r="B125" s="154"/>
      <c r="C125" s="154"/>
      <c r="D125" s="154"/>
      <c r="E125" s="154"/>
      <c r="F125" s="154"/>
      <c r="G125" s="154"/>
      <c r="H125" s="154"/>
      <c r="I125" s="154"/>
      <c r="J125" s="154"/>
      <c r="K125" s="154"/>
      <c r="L125" s="154"/>
      <c r="M125" s="154"/>
    </row>
    <row r="126" spans="2:58" x14ac:dyDescent="0.25">
      <c r="E126" s="1"/>
    </row>
    <row r="127" spans="2:58" x14ac:dyDescent="0.25">
      <c r="E127" s="1"/>
    </row>
    <row r="128" spans="2:58" x14ac:dyDescent="0.25">
      <c r="E128" s="1"/>
    </row>
    <row r="129" spans="5:5" x14ac:dyDescent="0.25">
      <c r="E129" s="1"/>
    </row>
    <row r="130" spans="5:5" x14ac:dyDescent="0.25">
      <c r="E130" s="1"/>
    </row>
    <row r="131" spans="5:5" x14ac:dyDescent="0.25">
      <c r="E131" s="1"/>
    </row>
    <row r="132" spans="5:5" x14ac:dyDescent="0.25">
      <c r="E132" s="1"/>
    </row>
    <row r="133" spans="5:5" x14ac:dyDescent="0.25">
      <c r="E133" s="1"/>
    </row>
    <row r="134" spans="5:5" x14ac:dyDescent="0.25">
      <c r="E134" s="1"/>
    </row>
    <row r="135" spans="5:5" x14ac:dyDescent="0.25">
      <c r="E135" s="1"/>
    </row>
    <row r="136" spans="5:5" x14ac:dyDescent="0.25">
      <c r="E136" s="1"/>
    </row>
  </sheetData>
  <sheetProtection password="C9B3" sheet="1" objects="1" scenarios="1"/>
  <mergeCells count="14">
    <mergeCell ref="B125:M125"/>
    <mergeCell ref="B73:C73"/>
    <mergeCell ref="B39:C39"/>
    <mergeCell ref="B41:D41"/>
    <mergeCell ref="B8:D8"/>
    <mergeCell ref="I10:J10"/>
    <mergeCell ref="B2:J2"/>
    <mergeCell ref="B7:J7"/>
    <mergeCell ref="C3:J3"/>
    <mergeCell ref="I43:J43"/>
    <mergeCell ref="B124:M124"/>
    <mergeCell ref="C5:J5"/>
    <mergeCell ref="C6:J6"/>
    <mergeCell ref="M5:Y5"/>
  </mergeCells>
  <pageMargins left="0.51" right="0.52" top="1" bottom="1" header="0.5" footer="0.5"/>
  <pageSetup scale="77" orientation="portrait" verticalDpi="4" r:id="rId1"/>
  <headerFooter alignWithMargins="0"/>
  <rowBreaks count="2" manualBreakCount="2">
    <brk id="7" max="9" man="1"/>
    <brk id="40" max="9" man="1"/>
  </rowBreaks>
  <ignoredErrors>
    <ignoredError sqref="D39:E3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M16"/>
  <sheetViews>
    <sheetView showGridLines="0" showRowColHeaders="0" zoomScaleNormal="100" workbookViewId="0">
      <selection activeCell="E24" sqref="E24"/>
    </sheetView>
  </sheetViews>
  <sheetFormatPr defaultColWidth="9.1796875" defaultRowHeight="12.5" x14ac:dyDescent="0.25"/>
  <cols>
    <col min="1" max="1" width="9.1796875" style="3"/>
    <col min="2" max="2" width="17.81640625" style="3" customWidth="1"/>
    <col min="3" max="3" width="11.54296875" style="3" customWidth="1"/>
    <col min="4" max="4" width="13.26953125" style="3" customWidth="1"/>
    <col min="5" max="5" width="17.81640625" style="3" customWidth="1"/>
    <col min="6" max="6" width="11.1796875" style="3" customWidth="1"/>
    <col min="7" max="7" width="9.1796875" style="3"/>
    <col min="8" max="8" width="17.81640625" style="3" customWidth="1"/>
    <col min="9" max="9" width="9.1796875" style="3"/>
    <col min="10" max="10" width="13.1796875" style="3" customWidth="1"/>
    <col min="11" max="11" width="11.26953125" style="3" customWidth="1"/>
    <col min="12" max="16384" width="9.1796875" style="3"/>
  </cols>
  <sheetData>
    <row r="1" spans="2:13" s="62" customFormat="1" ht="65.25" customHeight="1" x14ac:dyDescent="0.25">
      <c r="B1" s="142" t="s">
        <v>68</v>
      </c>
      <c r="C1" s="142"/>
      <c r="D1" s="142"/>
      <c r="E1" s="142"/>
      <c r="F1" s="142"/>
      <c r="G1" s="142"/>
      <c r="H1" s="142"/>
      <c r="I1" s="142"/>
    </row>
    <row r="4" spans="2:13" s="58" customFormat="1" ht="30.75" customHeight="1" x14ac:dyDescent="0.25">
      <c r="B4" s="143" t="s">
        <v>93</v>
      </c>
      <c r="C4" s="143"/>
      <c r="D4" s="143"/>
      <c r="E4" s="143"/>
      <c r="F4" s="143"/>
      <c r="G4" s="143"/>
      <c r="H4" s="143"/>
      <c r="I4" s="143"/>
      <c r="J4" s="143"/>
      <c r="K4" s="57"/>
      <c r="L4" s="57"/>
      <c r="M4" s="57"/>
    </row>
    <row r="6" spans="2:13" ht="31.5" customHeight="1" x14ac:dyDescent="0.25">
      <c r="B6" s="145" t="s">
        <v>94</v>
      </c>
      <c r="C6" s="145"/>
      <c r="D6" s="145"/>
      <c r="E6" s="145"/>
      <c r="F6" s="145"/>
    </row>
    <row r="8" spans="2:13" ht="15" customHeight="1" x14ac:dyDescent="0.3">
      <c r="B8" s="11" t="s">
        <v>44</v>
      </c>
      <c r="E8" s="11" t="s">
        <v>44</v>
      </c>
    </row>
    <row r="9" spans="2:13" ht="22.5" customHeight="1" x14ac:dyDescent="0.25">
      <c r="B9" s="55" t="s">
        <v>81</v>
      </c>
      <c r="E9" s="55" t="s">
        <v>82</v>
      </c>
    </row>
    <row r="11" spans="2:13" ht="19.5" customHeight="1" x14ac:dyDescent="0.25">
      <c r="B11" s="14" t="s">
        <v>22</v>
      </c>
      <c r="C11" s="120" t="str">
        <f>IFERROR(AVERAGE(Lighting!E20,Lighting!I20),"")</f>
        <v/>
      </c>
      <c r="E11" s="16" t="s">
        <v>22</v>
      </c>
      <c r="F11" s="120" t="str">
        <f>IFERROR(AVERAGE(Lighting!E33,Lighting!I33),"")</f>
        <v/>
      </c>
      <c r="K11" s="84"/>
    </row>
    <row r="12" spans="2:13" ht="13" x14ac:dyDescent="0.25">
      <c r="C12" s="124"/>
      <c r="F12" s="121"/>
    </row>
    <row r="13" spans="2:13" ht="19.5" customHeight="1" x14ac:dyDescent="0.25">
      <c r="B13" s="71" t="s">
        <v>23</v>
      </c>
      <c r="C13" s="122" t="str">
        <f>IFERROR(AVERAGE(Equipment!F39,Equipment!J39),"")</f>
        <v/>
      </c>
      <c r="E13" s="71" t="s">
        <v>23</v>
      </c>
      <c r="F13" s="122" t="str">
        <f>IFERROR(AVERAGE(Equipment!F73,Equipment!J73),"")</f>
        <v/>
      </c>
    </row>
    <row r="14" spans="2:13" ht="13" x14ac:dyDescent="0.25">
      <c r="C14" s="124"/>
      <c r="F14" s="121"/>
    </row>
    <row r="15" spans="2:13" ht="19.5" customHeight="1" x14ac:dyDescent="0.25">
      <c r="B15" s="15" t="s">
        <v>28</v>
      </c>
      <c r="C15" s="123" t="str">
        <f>IFERROR(AVERAGE(C13,C11),"")</f>
        <v/>
      </c>
      <c r="E15" s="15" t="s">
        <v>28</v>
      </c>
      <c r="F15" s="123" t="str">
        <f>IFERROR(AVERAGE(F13,F11),"")</f>
        <v/>
      </c>
    </row>
    <row r="16" spans="2:13" x14ac:dyDescent="0.25">
      <c r="F16" s="119"/>
    </row>
  </sheetData>
  <sheetProtection password="C9B3" sheet="1" objects="1" scenarios="1"/>
  <mergeCells count="1">
    <mergeCell ref="B6:F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16"/>
  <sheetViews>
    <sheetView showGridLines="0" showRowColHeaders="0" zoomScaleNormal="100" workbookViewId="0">
      <selection activeCell="G18" sqref="G18"/>
    </sheetView>
  </sheetViews>
  <sheetFormatPr defaultRowHeight="12.5" x14ac:dyDescent="0.25"/>
  <cols>
    <col min="2" max="2" width="20.26953125" customWidth="1"/>
    <col min="3" max="3" width="10.26953125" customWidth="1"/>
    <col min="4" max="4" width="22.54296875" customWidth="1"/>
  </cols>
  <sheetData>
    <row r="7" spans="2:5" ht="14.5" x14ac:dyDescent="0.35">
      <c r="B7" s="40" t="s">
        <v>33</v>
      </c>
      <c r="D7" s="40" t="s">
        <v>34</v>
      </c>
      <c r="E7" s="82" t="s">
        <v>58</v>
      </c>
    </row>
    <row r="8" spans="2:5" x14ac:dyDescent="0.25">
      <c r="B8" s="73" t="s">
        <v>35</v>
      </c>
      <c r="D8" t="s">
        <v>21</v>
      </c>
    </row>
    <row r="9" spans="2:5" x14ac:dyDescent="0.25">
      <c r="B9" s="73" t="s">
        <v>38</v>
      </c>
      <c r="D9" t="s">
        <v>57</v>
      </c>
      <c r="E9">
        <v>60</v>
      </c>
    </row>
    <row r="10" spans="2:5" x14ac:dyDescent="0.25">
      <c r="B10" s="73" t="s">
        <v>37</v>
      </c>
      <c r="D10" s="73" t="s">
        <v>59</v>
      </c>
      <c r="E10">
        <v>20</v>
      </c>
    </row>
    <row r="11" spans="2:5" x14ac:dyDescent="0.25">
      <c r="B11" s="73" t="s">
        <v>36</v>
      </c>
      <c r="D11" s="93" t="s">
        <v>80</v>
      </c>
      <c r="E11">
        <v>20</v>
      </c>
    </row>
    <row r="12" spans="2:5" x14ac:dyDescent="0.25">
      <c r="B12" s="73" t="s">
        <v>30</v>
      </c>
      <c r="D12" s="73" t="s">
        <v>61</v>
      </c>
      <c r="E12">
        <v>10</v>
      </c>
    </row>
    <row r="13" spans="2:5" x14ac:dyDescent="0.25">
      <c r="B13" s="73" t="s">
        <v>55</v>
      </c>
      <c r="D13" t="s">
        <v>60</v>
      </c>
      <c r="E13">
        <v>10</v>
      </c>
    </row>
    <row r="14" spans="2:5" x14ac:dyDescent="0.25">
      <c r="B14" s="73" t="s">
        <v>53</v>
      </c>
    </row>
    <row r="15" spans="2:5" x14ac:dyDescent="0.25">
      <c r="B15" s="73" t="s">
        <v>54</v>
      </c>
    </row>
    <row r="16" spans="2:5" x14ac:dyDescent="0.25">
      <c r="B16" s="9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Lighting</vt:lpstr>
      <vt:lpstr>Equipment</vt:lpstr>
      <vt:lpstr>Report</vt:lpstr>
      <vt:lpstr>Drop Downs</vt:lpstr>
      <vt:lpstr>Equipment!Print_Area</vt:lpstr>
      <vt:lpstr>Introduction!Print_Area</vt:lpstr>
      <vt:lpstr>Lighting!Print_Area</vt:lpstr>
      <vt:lpstr>Report!Print_Area</vt:lpstr>
      <vt:lpstr>Lighting!Print_Titles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Dixon</dc:creator>
  <cp:lastModifiedBy>Woo, Angie</cp:lastModifiedBy>
  <cp:lastPrinted>2015-12-29T04:30:01Z</cp:lastPrinted>
  <dcterms:created xsi:type="dcterms:W3CDTF">2008-12-15T18:10:36Z</dcterms:created>
  <dcterms:modified xsi:type="dcterms:W3CDTF">2016-01-28T23:49:18Z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00080082000000000000010243100207e6000400038000</vt:lpwstr>
  </property>
</Properties>
</file>